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C:\Users\ERIKA\Desktop\TRABAJO MIPG HOSPITAL\PLANES\PLAN ANUAL DE VACANTES\2025\"/>
    </mc:Choice>
  </mc:AlternateContent>
  <xr:revisionPtr revIDLastSave="0" documentId="13_ncr:1_{6EECA37D-4168-4097-B700-3451A4DEB79B}" xr6:coauthVersionLast="47" xr6:coauthVersionMax="47" xr10:uidLastSave="{00000000-0000-0000-0000-000000000000}"/>
  <bookViews>
    <workbookView xWindow="-120" yWindow="-120" windowWidth="20730" windowHeight="11040" tabRatio="597" firstSheet="2" activeTab="2" xr2:uid="{00000000-000D-0000-FFFF-FFFF00000000}"/>
  </bookViews>
  <sheets>
    <sheet name="INSTRUCCIONES" sheetId="19" r:id="rId1"/>
    <sheet name="PLAN ESTRATEGICO" sheetId="17" r:id="rId2"/>
    <sheet name="METODOLOGÍA" sheetId="9" r:id="rId3"/>
    <sheet name="E Rac Trámi" sheetId="11" state="hidden" r:id="rId4"/>
    <sheet name="ANALISIS DE PLANTA DE PER" sheetId="18" r:id="rId5"/>
    <sheet name="CARGOS Y PROVISIÓN  VACANTES" sheetId="20" r:id="rId6"/>
    <sheet name="Atencion al ciudadano" sheetId="2" state="hidden" r:id="rId7"/>
    <sheet name="Trans y Acceso Inf" sheetId="6" state="hidden" r:id="rId8"/>
  </sheets>
  <externalReferences>
    <externalReference r:id="rId9"/>
  </externalReferences>
  <definedNames>
    <definedName name="_xlnm._FilterDatabase" localSheetId="6" hidden="1">'Atencion al ciudadano'!$A$5:$L$21</definedName>
    <definedName name="_xlnm.Print_Area" localSheetId="4">'ANALISIS DE PLANTA DE PER'!$A$5:$I$43</definedName>
    <definedName name="_xlnm.Print_Area" localSheetId="2">METODOLOGÍA!$A$5:$G$18</definedName>
    <definedName name="Dependencias">[1]Listas!$B$3:$B$33</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4" i="20" l="1"/>
  <c r="H28" i="20"/>
  <c r="K14" i="20"/>
  <c r="L12" i="20"/>
  <c r="L13" i="20"/>
  <c r="L10" i="20"/>
  <c r="L9" i="20"/>
  <c r="L11" i="20"/>
  <c r="J14" i="20"/>
  <c r="I14" i="20"/>
  <c r="G14" i="20"/>
  <c r="F14" i="20"/>
  <c r="E14" i="20"/>
  <c r="D14" i="20"/>
  <c r="C14" i="20"/>
  <c r="E34" i="18"/>
  <c r="E43" i="18"/>
  <c r="F42" i="18" s="1"/>
  <c r="F41" i="18" l="1"/>
  <c r="F40" i="18"/>
  <c r="F38" i="18"/>
  <c r="F39" i="18"/>
  <c r="L14" i="20"/>
  <c r="F43" i="18" l="1"/>
</calcChain>
</file>

<file path=xl/sharedStrings.xml><?xml version="1.0" encoding="utf-8"?>
<sst xmlns="http://schemas.openxmlformats.org/spreadsheetml/2006/main" count="377" uniqueCount="281">
  <si>
    <t xml:space="preserve">Plan Anticorrupción y de Atención al Ciudadano </t>
  </si>
  <si>
    <t xml:space="preserve">Subcomponente </t>
  </si>
  <si>
    <t xml:space="preserve">Actividades </t>
  </si>
  <si>
    <t xml:space="preserve">Meta / Producto </t>
  </si>
  <si>
    <t xml:space="preserve">Responsable </t>
  </si>
  <si>
    <t>Estructura administrativa y direccionamiento estratégico</t>
  </si>
  <si>
    <t xml:space="preserve">Fortalecimiento de los canales de atención </t>
  </si>
  <si>
    <t xml:space="preserve">Componente 4: Atención al Ciudadano </t>
  </si>
  <si>
    <t>Grupo de Planeación</t>
  </si>
  <si>
    <t>Talento Humano</t>
  </si>
  <si>
    <t xml:space="preserve">5 Capacitaciones </t>
  </si>
  <si>
    <t>Secretaria General- Servicio al Ciudadano.</t>
  </si>
  <si>
    <t>Relacionamiento con el ciudadano</t>
  </si>
  <si>
    <t>2 campañas</t>
  </si>
  <si>
    <t xml:space="preserve">2 Capacitaciones </t>
  </si>
  <si>
    <t xml:space="preserve">Secretaria General- Servicio al Ciudadano / Subdirección Administrativa / Oficina de informática / </t>
  </si>
  <si>
    <t>Secretaria General- Servicio al Ciudadano. / Oficina de informática / GCRP</t>
  </si>
  <si>
    <t>1 instructivo elaborado</t>
  </si>
  <si>
    <t>Elaborar instructivo relacionado con los Trámites y Servicios  del Departamento</t>
  </si>
  <si>
    <t xml:space="preserve">Actualizar documento protocolo de Servicio al Ciudadano  del DNP, incluyendo el instructivo de los Trámites y Servicios  </t>
  </si>
  <si>
    <t>1 Protocolos de Servicio al Ciudadano integrado al SGC</t>
  </si>
  <si>
    <t>Fecha de Inicio</t>
  </si>
  <si>
    <t>Fecha de Fin</t>
  </si>
  <si>
    <t>Secretaria General- Servicio al Ciudadano, PNSC</t>
  </si>
  <si>
    <t>3 computadores con el software instalado</t>
  </si>
  <si>
    <t>Secretaria General- Servicio al Ciudadano / Oficina de informática / PNSC</t>
  </si>
  <si>
    <t>GCRP / Servicio al Ciudadano / Grupo de Planeación /</t>
  </si>
  <si>
    <t xml:space="preserve">Realizar la prueba piloto de la instalación y uso de las herramientas Centro de Relevo y Convertic, en los computadores del Centro de Servicio al Ciudadano.  
</t>
  </si>
  <si>
    <t xml:space="preserve">3 campañas 
</t>
  </si>
  <si>
    <t xml:space="preserve">Actualizar la Resolución que adopta el reglamento para el trámite de derechos de petición y quejas, reclamos y sugerencias de la Entidad. </t>
  </si>
  <si>
    <t xml:space="preserve">
29/12/2017</t>
  </si>
  <si>
    <t>Realizar la mejora del formulario en linea para la recepción de PQRSD de acuerdo con los lineamientos establecidos por MINTIC (GEL)</t>
  </si>
  <si>
    <t xml:space="preserve">(1)  Formulario mejorado </t>
  </si>
  <si>
    <t>Realizar la gestión para ejecutar las actividades relacionadas con los componentes que sean de competencia del Centro de Servicio al Ciudadano.</t>
  </si>
  <si>
    <t>Direccionamiento Estratégico</t>
  </si>
  <si>
    <t>Definir los parametros de diseño y validación de la matriz de compromisos del Indice de Transparencia Nacional.</t>
  </si>
  <si>
    <t>Realizar la gestión para el diseño de la matriz de compromisos frente al Indice de Transparencia Nacional.</t>
  </si>
  <si>
    <t>Realizar las pruebas de la matriz para la puesta en producción.</t>
  </si>
  <si>
    <t>Pruebas realizadas al 100%</t>
  </si>
  <si>
    <t>100% de la gestión</t>
  </si>
  <si>
    <t xml:space="preserve">100% de los Parametros diseñados  </t>
  </si>
  <si>
    <t xml:space="preserve">Código actividad </t>
  </si>
  <si>
    <t>Código del Producto</t>
  </si>
  <si>
    <t>Nombre del Producto</t>
  </si>
  <si>
    <t>Indice de Transparencia con mejor calificación para el DNP</t>
  </si>
  <si>
    <t xml:space="preserve">Meta </t>
  </si>
  <si>
    <t xml:space="preserve">Fecha de Inicio </t>
  </si>
  <si>
    <t>Fecha de Finalización</t>
  </si>
  <si>
    <t xml:space="preserve">Matriz de seguimiento frente a los compromisos del Indice de Transparencia </t>
  </si>
  <si>
    <t xml:space="preserve">(1) Matriz </t>
  </si>
  <si>
    <t xml:space="preserve">Realizar por lo menos cinco (5) capacitaciones  frente a los protocolos de servicio al ciudadano. </t>
  </si>
  <si>
    <t>Incluir en el PIC (Plan Institucional de Capacitación) de la Entidad las tematicas para desarrollar el componente de mecanismos para mejorar la atención al ciudadano.</t>
  </si>
  <si>
    <t>Realizar dos (2) campañas de divulgación para que la ciudadania conozca la encuesta de percepción, respecto de la información que se encuentra en el portal web de la Entidad.</t>
  </si>
  <si>
    <t>Elaboroar tres (3) campañas para socializar la radicación de PQRSD de forma verbal de conformida con el decreto 1166  de 2016</t>
  </si>
  <si>
    <t>Dirección de Desarrollo Social</t>
  </si>
  <si>
    <t>16/01/2017</t>
  </si>
  <si>
    <t>Optimización del aplicativo</t>
  </si>
  <si>
    <t>Tecnologica</t>
  </si>
  <si>
    <t>Inscrito</t>
  </si>
  <si>
    <t>Consulta de Puntaje clasificatorio del SISBEN</t>
  </si>
  <si>
    <t>14255</t>
  </si>
  <si>
    <t>Otros procedimientos administrativos de cara al usuario</t>
  </si>
  <si>
    <t>Responsable</t>
  </si>
  <si>
    <t>Fecha final racionalización</t>
  </si>
  <si>
    <t>Fecha
inicio</t>
  </si>
  <si>
    <t>Acciones racionalización</t>
  </si>
  <si>
    <t>Tipo racionalización</t>
  </si>
  <si>
    <t>Beneficio al ciudadano o entidad</t>
  </si>
  <si>
    <t>Mejora por implementar</t>
  </si>
  <si>
    <t>Situación actual</t>
  </si>
  <si>
    <t>Estado</t>
  </si>
  <si>
    <t>Nombre</t>
  </si>
  <si>
    <t>Número</t>
  </si>
  <si>
    <t>Tipo</t>
  </si>
  <si>
    <t>PLAN DE EJECUCIÓN</t>
  </si>
  <si>
    <t>ACCIONES DE RACIONALIZACIÓN A DESARROLLAR</t>
  </si>
  <si>
    <t>DATOS TRÁMITES A RACIONALIZAR</t>
  </si>
  <si>
    <t xml:space="preserve">Fecha de Finalización </t>
  </si>
  <si>
    <t>Meta</t>
  </si>
  <si>
    <t/>
  </si>
  <si>
    <t>BOGOTÁ</t>
  </si>
  <si>
    <t>Municipio:</t>
  </si>
  <si>
    <t>Bogotá D.C</t>
  </si>
  <si>
    <t>Departamento:</t>
  </si>
  <si>
    <t>Año vigencia:</t>
  </si>
  <si>
    <t>Planeación</t>
  </si>
  <si>
    <t>Sector administrativo:</t>
  </si>
  <si>
    <t>Nacional</t>
  </si>
  <si>
    <t>Orden:</t>
  </si>
  <si>
    <t>DEPARTAMENTO NACIONAL DE PLANEACIÓN</t>
  </si>
  <si>
    <t>Nombre de la entidad:</t>
  </si>
  <si>
    <t xml:space="preserve">Meta o Producto </t>
  </si>
  <si>
    <t xml:space="preserve">Plan Anticorrupción y de Atencion al Ciudadano </t>
  </si>
  <si>
    <t>(*) Pendiente por commplementar de acuerdo a los resultados del Indice de Transparencia</t>
  </si>
  <si>
    <t>Revisar</t>
  </si>
  <si>
    <t>Dependencias DNP</t>
  </si>
  <si>
    <t xml:space="preserve">Diseño de campañas (Febrero)
2 Campañas de Sensibilización (Marzo, Agosto)
</t>
  </si>
  <si>
    <t xml:space="preserve">Esquema de publicación de información actualizado
</t>
  </si>
  <si>
    <t>Revisar y actualizar el esquema de publicación de información</t>
  </si>
  <si>
    <t>NO TIENE PRODUCTO ASOCIADO AL PLAN DE ACCION TENIENDO EN CUENTA QUE ES UNA ACTIVIDAD QUE TIENEN QUE HACER TODAS LAS DEPENDENCIAS</t>
  </si>
  <si>
    <t>Elaboración de los Instrumentos de Gestión de la Información</t>
  </si>
  <si>
    <t>Secretaría General
Oficina de Informática</t>
  </si>
  <si>
    <t xml:space="preserve">Indice de Transparencia </t>
  </si>
  <si>
    <t xml:space="preserve">Indice de Transparencia con mejor califación </t>
  </si>
  <si>
    <t>Articular y hacer seguimiento a las dependencias de la entidad para dar cumplimiento a los compromisos del Indice de Transparencia Nacional.</t>
  </si>
  <si>
    <t>Indicice de Transparencia con mejor calificación para el DNP</t>
  </si>
  <si>
    <t>Lineamientos Transparencia Activa</t>
  </si>
  <si>
    <t>Secretaría General
Grupo de Planeación
Oficina de Informática</t>
  </si>
  <si>
    <t># de publicaciones/# total de publicaciones requeridas por la normativa vigente</t>
  </si>
  <si>
    <t>Sección de transparencia y acceso a la información del sitio web del DNP con la información, actualizada
Revision cuatrimestral (Abril, Agosto, Noviembre)</t>
  </si>
  <si>
    <t>Actualizar la información institucional registrada en el enlace de transparencia y acceso a la información de acuerdo con la normativa vigente</t>
  </si>
  <si>
    <t>Fecha Final</t>
  </si>
  <si>
    <t>Fecha Inicio</t>
  </si>
  <si>
    <t xml:space="preserve">Indicadores </t>
  </si>
  <si>
    <t>Código Actividad</t>
  </si>
  <si>
    <t xml:space="preserve">Nombre del Producto </t>
  </si>
  <si>
    <t xml:space="preserve">Código Producto </t>
  </si>
  <si>
    <t>Componente 5: Mecanismos para la Transparencia y Acceso a la Información</t>
  </si>
  <si>
    <t>Fecha inicio</t>
  </si>
  <si>
    <t>Fecha finalización</t>
  </si>
  <si>
    <t>Definir los mecanismos para reportar los ejercios de participación ciudadana de la Entidad.</t>
  </si>
  <si>
    <t>Secretaria General</t>
  </si>
  <si>
    <t>Mecanismos definidos</t>
  </si>
  <si>
    <t>Formular las actividades del componente de servicio al ciudadano en el marco del proyecto de inversión de fortalecimiento institucional del DNP</t>
  </si>
  <si>
    <t>Actividades formuladas</t>
  </si>
  <si>
    <t>Versión No. 2  - 31/08/2017</t>
  </si>
  <si>
    <t>Versión No. 2 - 3/05/2017</t>
  </si>
  <si>
    <t>30/12/2017</t>
  </si>
  <si>
    <t>Que personas dejen de recibir de manera injusta ayudas del Estado y que estas lleguen a quienes de verdad las necesitan.</t>
  </si>
  <si>
    <t>Se optimizará el aplicativo SISBEN, con el fin de depurar la información que reposa en el sistema y disminuir el número de colados que se encuentran en la base de datos.</t>
  </si>
  <si>
    <t>Actualmente esta vigente la metodología lll del SISBEN. En diciembre de 2016 se aprobó el documento CONPES 3877 de SISBEN IV, el cual plantea mejoras tecnológicas, normativas y administrativas al SISBEN</t>
  </si>
  <si>
    <t>Único</t>
  </si>
  <si>
    <t xml:space="preserve">Bases de datos para la focalización del gasto público en lo relacionado con el rediseño de la Página web del Sisbén </t>
  </si>
  <si>
    <t>Servicio de información implementado Nuevas funcionalidades y Servicios de la Plataforma Integrada</t>
  </si>
  <si>
    <t>Dirección de Inversiones y Finanzas Públicas</t>
  </si>
  <si>
    <t>En la página web actual del Sisbén no se identifican fácilmente los trámites y preguntas frecuentes que puedan tener los ciudadanos, ni a dónde se deben dirigir (DNP, oficina local del Sisbén o un programa social) para resolver sus inquietudes en caso de tener que resolverse de manera presencial. Tampoco se exponen con claridad los pasos, tiempos y requisitos para ingresar al Sisbén.</t>
  </si>
  <si>
    <t>A partir de la implementación del Sisbén IV, se rediseñará la página web en función de las personas que están en la base del Sisbén, que es el público que habitualmente la consulta, para que puedan resolver sus inquietudes fácilmente.</t>
  </si>
  <si>
    <t>El ciudadano se beneficiará al poder resolver sus inquietudes y conocer de manera clara todos los trámites que debe realizar frente al Sisbén.</t>
  </si>
  <si>
    <t>Tecnológica</t>
  </si>
  <si>
    <t>Optimizació de la página Web</t>
  </si>
  <si>
    <t>Trámite</t>
  </si>
  <si>
    <t>Actividades</t>
  </si>
  <si>
    <t>Codigo</t>
  </si>
  <si>
    <t>ANEXOS</t>
  </si>
  <si>
    <t>INSTRUCTIVO PARA EL DILIGENCIAMIENTO LISTA DE CHEQUEO DE EQUIPOS BIOMÉDICOS SEMANAL</t>
  </si>
  <si>
    <t>INSTRUCCIONES DE USO</t>
  </si>
  <si>
    <t>RECOMENDACIONES</t>
  </si>
  <si>
    <t>Este documento se utiliza con la finalidad de estandarizar la estructura para crear los planes estratégicas institucionales para la ESE Hospital San José del Guaviare según decreto 612 de 2018, garantizando así el cumplimiento a la normatividad vigente.</t>
  </si>
  <si>
    <r>
      <rPr>
        <b/>
        <sz val="11"/>
        <color theme="1"/>
        <rFont val="Calibri"/>
        <family val="2"/>
        <scheme val="minor"/>
      </rPr>
      <t>1</t>
    </r>
    <r>
      <rPr>
        <sz val="11"/>
        <color theme="1"/>
        <rFont val="Calibri"/>
        <family val="2"/>
        <scheme val="minor"/>
      </rPr>
      <t xml:space="preserve">.En la hoja de plan estratégico llenar todos los campos de manera clara y concisa, en el espacio para anexos si no tiene ninguno puede dejarlo en blanco.
</t>
    </r>
    <r>
      <rPr>
        <b/>
        <sz val="11"/>
        <color theme="1"/>
        <rFont val="Calibri"/>
        <family val="2"/>
        <scheme val="minor"/>
      </rPr>
      <t>2.</t>
    </r>
    <r>
      <rPr>
        <sz val="11"/>
        <color theme="1"/>
        <rFont val="Calibri"/>
        <family val="2"/>
        <scheme val="minor"/>
      </rPr>
      <t xml:space="preserve">En la hoja componente, replíquela de acuerdo al numero de componentes que integre su plan estratégico. Llenar completamente cada uno de los campos. Si los seguimientos los realiza en el sistema de gestión integral Almera, utilizar la hoja que tiene como nombre </t>
    </r>
    <r>
      <rPr>
        <b/>
        <sz val="11"/>
        <color theme="1"/>
        <rFont val="Calibri"/>
        <family val="2"/>
        <scheme val="minor"/>
      </rPr>
      <t>COMPONENTE</t>
    </r>
    <r>
      <rPr>
        <sz val="11"/>
        <color theme="1"/>
        <rFont val="Calibri"/>
        <family val="2"/>
        <scheme val="minor"/>
      </rPr>
      <t xml:space="preserve">, en caso de que los seguimientos los haga de manera manual, utilizar la hoja que tiene como nombre </t>
    </r>
    <r>
      <rPr>
        <b/>
        <sz val="11"/>
        <color theme="1"/>
        <rFont val="Calibri"/>
        <family val="2"/>
        <scheme val="minor"/>
      </rPr>
      <t>COMPONENTE CON SEGUIMIENTO</t>
    </r>
    <r>
      <rPr>
        <sz val="11"/>
        <color theme="1"/>
        <rFont val="Calibri"/>
        <family val="2"/>
        <scheme val="minor"/>
      </rPr>
      <t>, en donde se debe describir los avances realizados para cada una de las actividades.</t>
    </r>
  </si>
  <si>
    <r>
      <rPr>
        <b/>
        <sz val="11"/>
        <color theme="1"/>
        <rFont val="Calibri"/>
        <family val="2"/>
        <scheme val="minor"/>
      </rPr>
      <t>1.</t>
    </r>
    <r>
      <rPr>
        <sz val="11"/>
        <color theme="1"/>
        <rFont val="Calibri"/>
        <family val="2"/>
        <scheme val="minor"/>
      </rPr>
      <t xml:space="preserve">El contenido debe ser claro y conciso.
</t>
    </r>
    <r>
      <rPr>
        <b/>
        <sz val="11"/>
        <color theme="1"/>
        <rFont val="Calibri"/>
        <family val="2"/>
        <scheme val="minor"/>
      </rPr>
      <t>2</t>
    </r>
    <r>
      <rPr>
        <sz val="11"/>
        <color theme="1"/>
        <rFont val="Calibri"/>
        <family val="2"/>
        <scheme val="minor"/>
      </rPr>
      <t xml:space="preserve">.La totalidad de los campos solicitados deben ser diligenciados.
</t>
    </r>
    <r>
      <rPr>
        <b/>
        <sz val="11"/>
        <color theme="1"/>
        <rFont val="Calibri"/>
        <family val="2"/>
        <scheme val="minor"/>
      </rPr>
      <t>3.</t>
    </r>
    <r>
      <rPr>
        <sz val="11"/>
        <color theme="1"/>
        <rFont val="Calibri"/>
        <family val="2"/>
        <scheme val="minor"/>
      </rPr>
      <t>Solo se debe seleccionar alguna de las dos alternativas, Componente con seguimiento o sin el. Recuerde que si su plan estrategico va a ser implementado en el sistema de gestión integral almera los seguimientos se realizaran desde alli mismo, por lo tanto la hoja que no seleccione la puede ocultar.</t>
    </r>
  </si>
  <si>
    <t>FORMATO PARA PLANES ESTRATEGICOS</t>
  </si>
  <si>
    <t>_________________________________________________________________________________________________________________________________________________________________
ESTE DOCUMENTO ES PROPIEDAD DE LA E.S.E. HOSPITAL SAN JOSÉ DEL GUAVIARE PROHIBIDA SU REPRODUCCION POR CUALQUIER MEDIO, SIN AUTORIZACION ESCRITA DEL GERENTE</t>
  </si>
  <si>
    <t>CÓDIGO: E-PL-FO-12</t>
  </si>
  <si>
    <t>VERSIÓN: 1.0</t>
  </si>
  <si>
    <t>FECHA DE APROBACIÓN: 14/01/2024</t>
  </si>
  <si>
    <t>__________________________________________________________________________________________________________________________________________________
ESTE DOCUMENTO ES PROPIEDAD DE LA E.S.E. HOSPITAL SAN JOSÉ DEL GUAVIARE PROHIBIDA SU REPRODUCCION POR CUALQUIER MEDIO, SIN AUTORIZACION ESCRITA DEL GERENTE</t>
  </si>
  <si>
    <t>ETAPA</t>
  </si>
  <si>
    <t>PLANEAR</t>
  </si>
  <si>
    <t>SOCIALIZACION Y APROBACION</t>
  </si>
  <si>
    <t>EJES</t>
  </si>
  <si>
    <t>PLAN DE VACANTES 2025</t>
  </si>
  <si>
    <t xml:space="preserve">ETAPA </t>
  </si>
  <si>
    <t xml:space="preserve">NIVEL JERARQUICO </t>
  </si>
  <si>
    <t xml:space="preserve">N° CARGOS </t>
  </si>
  <si>
    <t xml:space="preserve">DIRECTIVO </t>
  </si>
  <si>
    <t xml:space="preserve">ASESOR </t>
  </si>
  <si>
    <t xml:space="preserve">PROFESIONAL </t>
  </si>
  <si>
    <t xml:space="preserve">TECNICO </t>
  </si>
  <si>
    <t xml:space="preserve">ASITENCIAL </t>
  </si>
  <si>
    <t xml:space="preserve">TOTAL </t>
  </si>
  <si>
    <t xml:space="preserve">ANALISIS </t>
  </si>
  <si>
    <t>DENOMINACION DEL EMPLEO</t>
  </si>
  <si>
    <t>CODIGO</t>
  </si>
  <si>
    <t>GRADO</t>
  </si>
  <si>
    <t>N°</t>
  </si>
  <si>
    <t xml:space="preserve"> NATURALEZA</t>
  </si>
  <si>
    <t>EMPLEOS</t>
  </si>
  <si>
    <t>JEFE DE OFICINA</t>
  </si>
  <si>
    <t>(4) Libre Nombramiento y Remoción (1) Periodo Fijo</t>
  </si>
  <si>
    <t>SUBGERENTE</t>
  </si>
  <si>
    <t>Libre Nombramiento y Remoción</t>
  </si>
  <si>
    <t>GERENTE</t>
  </si>
  <si>
    <t>Periodo Fijo</t>
  </si>
  <si>
    <t>PROFESIONAL UNIVERSITARIO</t>
  </si>
  <si>
    <t>Carrera Administrativa</t>
  </si>
  <si>
    <t>PROFESIONAL SERVICIO SOCIAL OBLIGATORIO BACTERIOLOGIA</t>
  </si>
  <si>
    <t>PROFESIONAL SERVICIO SOCIAL OBLIGATORIO ENFERMERIA</t>
  </si>
  <si>
    <t>PROFESIONAL UNIVERSITARIO AREA SALUD</t>
  </si>
  <si>
    <t>ENFERMERO</t>
  </si>
  <si>
    <t>ALMACENISTA GENERAL</t>
  </si>
  <si>
    <t>TESORERO GENERAL</t>
  </si>
  <si>
    <t>PROFESIONAL  UNIVERSITARIO DE INFRAESTRUCTURA (TEMPORAL)</t>
  </si>
  <si>
    <t>Trabajador Oficial</t>
  </si>
  <si>
    <t>PROFESIONAL SERVICIO SOCIAL OBLIGATORIO MEDICINA</t>
  </si>
  <si>
    <t>MEDICO GENERAL</t>
  </si>
  <si>
    <t>TECNICO OPERATIVO</t>
  </si>
  <si>
    <t>TECNICO ADMINISTRATIVO</t>
  </si>
  <si>
    <t>TÉCNICO ADMINISTRATIVO</t>
  </si>
  <si>
    <t>TECNICO AREA DE LA SALUD</t>
  </si>
  <si>
    <t>AYUDANTE DE OFICINA</t>
  </si>
  <si>
    <t>AUXILIAR ADMINSITRATIVO</t>
  </si>
  <si>
    <t>SECRETARIO</t>
  </si>
  <si>
    <t xml:space="preserve">AUXILIAR AREA DE LA SALUD </t>
  </si>
  <si>
    <t>SECRETARIO EJECUTIVO</t>
  </si>
  <si>
    <t>OPERARIO</t>
  </si>
  <si>
    <t>N/A</t>
  </si>
  <si>
    <t>TOTAL EMPLEOS</t>
  </si>
  <si>
    <t xml:space="preserve">PLANEAR </t>
  </si>
  <si>
    <t xml:space="preserve">Analisis </t>
  </si>
  <si>
    <t xml:space="preserve">PORCENTAJE </t>
  </si>
  <si>
    <r>
      <rPr>
        <b/>
        <sz val="12"/>
        <color theme="1"/>
        <rFont val="Arial"/>
        <family val="2"/>
      </rPr>
      <t>Analisis de la Planta de Personal de la ESE Hospital San José del Guaviare 
Planta de Personal aprobada mediante Ordenanza de la Asamblea Departamental del Guaviare N°485 de 2022, “por medio de la cual se derogan los artículos 7, 10 y 18 de la Ordenanza N°002 de 1996 “por medio de la cual se crea la Empresa Social del Estado, Hospital san José del Guaviare, como una entidad pública, del departamento del Guaviare”, se deroga la ordenanza N° 458 de 2022 y se define la estructura y la escala salarial para la E.S.E. Hospital San José del Guaviare".</t>
    </r>
    <r>
      <rPr>
        <sz val="12"/>
        <color theme="1"/>
        <rFont val="Arial"/>
        <family val="2"/>
      </rPr>
      <t xml:space="preserve">
 </t>
    </r>
  </si>
  <si>
    <r>
      <rPr>
        <b/>
        <sz val="8"/>
        <color theme="1"/>
        <rFont val="Arial"/>
        <family val="2"/>
      </rPr>
      <t xml:space="preserve">Analisis de la Planta de Personal de la ESE Hospital San José del Guaviare 
Planta de Personal aprobada mediante Ordenanza de la Asamblea Departamental del Guaviare N°485 de 2022, “por medio de la cual se derogan los artículos 7, 10 y 18 de la Ordenanza N°002 de 1996 “por medio de la cual se crea la Empresa Social del Estado, Hospital san José del Guaviare, como una entidad pública, del departamento del Guaviare”, se deroga la ordenanza N° 458 de 2022 y se define la estructura y la escala salarial para la E.S.E. Hospital San José del Guaviare".
 </t>
    </r>
    <r>
      <rPr>
        <sz val="8"/>
        <color theme="1"/>
        <rFont val="Arial"/>
        <family val="2"/>
      </rPr>
      <t xml:space="preserve">
 </t>
    </r>
  </si>
  <si>
    <t xml:space="preserve">EN ENCARGO </t>
  </si>
  <si>
    <t xml:space="preserve">LIBRE NOMBRAMIENTO Y REMOCION </t>
  </si>
  <si>
    <t xml:space="preserve">TOTAL DE VACANTES </t>
  </si>
  <si>
    <t xml:space="preserve">EN PROVISIONALIDAD </t>
  </si>
  <si>
    <t xml:space="preserve">PERIODO FIJO </t>
  </si>
  <si>
    <t xml:space="preserve">INSCRITO EN CARRERA </t>
  </si>
  <si>
    <t xml:space="preserve">NOMBRAMIENTO TEMPORAL </t>
  </si>
  <si>
    <t xml:space="preserve">VACANTE DEFINITIVA </t>
  </si>
  <si>
    <t xml:space="preserve">TRABAJADOR OFICIAL </t>
  </si>
  <si>
    <t xml:space="preserve">SUPERNUMERARIO </t>
  </si>
  <si>
    <t xml:space="preserve">DENOMINACION DEL CARGO </t>
  </si>
  <si>
    <t xml:space="preserve">N° DE VACANTES DEFINITIVAS </t>
  </si>
  <si>
    <t xml:space="preserve">AUXILIAR ADMINISTRATIVO </t>
  </si>
  <si>
    <t xml:space="preserve">AUXILIAR DEL AREA DE LA SALUD </t>
  </si>
  <si>
    <t xml:space="preserve">SECRETARIO </t>
  </si>
  <si>
    <t xml:space="preserve">AYUDANTE DE OFICINA </t>
  </si>
  <si>
    <t xml:space="preserve">TECNICO ADMINISTRATIVO </t>
  </si>
  <si>
    <t xml:space="preserve">TECNICO AREA DE LA SALUD </t>
  </si>
  <si>
    <t xml:space="preserve">ENFERMERO </t>
  </si>
  <si>
    <t xml:space="preserve">MEDICO GENERAL </t>
  </si>
  <si>
    <t xml:space="preserve">PROFESIONAL UNIVERSITARIO </t>
  </si>
  <si>
    <t xml:space="preserve">PROFESIONAL UNIVERSITARIO AREA DE LA SALUD </t>
  </si>
  <si>
    <t>A continuación, se presenta la distribución de los empleos que se proyectan convocar a concurso, todos ellos corresponden a vacantes definitivas que se encuentran en la E.S.E Hospital San José del Guaviare a 31 de diciembre de 2024</t>
  </si>
  <si>
    <t xml:space="preserve">EJECUTAR </t>
  </si>
  <si>
    <t>Para la provisión de las 104 vacantes definitivas en la E.S.E. Hospital San José del Guaviare, se propone un plan de acción enfocado en priorizar áreas críticas como auxiliares del área de la salud, médicos generales y enfermeros, complementado con la provisión gradual de cargos administrativos y técnicos. El proceso debe garantizar transparencia mediante convocatorias abiertas, criterios meritocráticos y apoyo de entidades expertas, mientras se mantiene el personal provisional en áreas estratégicas hasta completar los nombramientos. Además, se implementará un sistema de monitoreo para evaluar el avance y realizar ajustes, asegurando el cumplimiento normativo y la mejora en los servicios hospitalarios.</t>
  </si>
  <si>
    <t xml:space="preserve">TALENTO HUMANO </t>
  </si>
  <si>
    <t xml:space="preserve">FORMATOS PARA PLANES ESTRATEGICOS </t>
  </si>
  <si>
    <t>PLAN DE PREVISION DE RECURSOS HUMANOS Y PLAN DE VACANTES 2025</t>
  </si>
  <si>
    <t>La planta de personal de la ESE Hospital San José del Guaviare está compuesta por un total de 146 empleos, distribuidos principalmente en la Carrera Administrativa, que representa el 86% de las plazas la cual esta representada por 126 empleos, con énfasis en cargos como auxiliares del área de la salud con 58 empleos y 14 médicos generales 
Por naturaleza del empleo, destacan 22 plazas bajo contratos de período fijo, especialmente para profesionales en Servicio Social Obligatorio, mientras que 9 empleos corresponden a Libre Nombramiento y Remoción, asignados a cargos de dirección como jefes de oficina, subgerentes y tesoreros. Asimismo, se cuentan 2 plazas para trabajadores oficiales.
En términos de niveles y grados, los empleos se concentran mayormente en los grados 4 y 5, lo que refleja una estructura con alta presencia de técnicos, auxiliares y personal de apoyo operativo,esta distribución evidencia un enfoque prioritario en garantizar la operación clínica y administrativa del hospital mediante una estructura robusta y diversificada.</t>
  </si>
  <si>
    <t xml:space="preserve">el estado de la planta de la E.S.E Hospital San José del Guaviare, el cual refleja los empleos provistos con su correspondiente tipo de nombramiento, todo ello con corte al 31 de diciembre del año 147 vacantes las cuales 100 vacantes se encuentran en provisionalidad </t>
  </si>
  <si>
    <t>El análisis de la distribución de vacantes proyectadas revela una clara prioridad en el sector salud, que concentra el 76% del total de plazas, destacando el cargo de Auxiliar del Área de la Salud con 47 vacantes y Médico General con 13 vacantes. El sector administrativo representa el 22%, con mayor presencia en Auxiliar Administrativo (12 vacantes) y Técnico Administrativo (7 vacantes). Los cargos con menor oferta incluyen Ayudante de Oficina (1 vacante) y Secretario (2 vacantes), lo que sugiere una baja demanda en estas áreas. Esta distribución indica una necesidad prioritaria de fortalecer el personal de salud, alineándose posiblemente con las demandas actuales del sistema, mientras que el área administrativa mantiene una oferta más equilibrada.</t>
  </si>
  <si>
    <t xml:space="preserve"> PLAN DE VACANTES 2025</t>
  </si>
  <si>
    <t>El nivel jerárquico de la planta de personal muestra una estructura orientada principalmente al nivel asistencial, que representa el 52% del total de los cargos (76 plazas). Esto refleja el enfoque del hospital en garantizar el soporte operativo directo en las áreas de atención al paciente. 
El nivel profesional ocupa el segundo lugar, con 51 empleos (35%), que incluyen médicos y otros especialistas, esenciales para los servicios clínicos y administrativos. Por su parte, los niveles técnico y directivo representan el 8% (12 plazas) y el 5% (8 plazas) respectivamente, evidenciando una proporción menor de personal para soporte técnico y gestión estratégica. No se reportan cargos de asesoría en esta estructura.</t>
  </si>
  <si>
    <t>1.Planeación</t>
  </si>
  <si>
    <t>2.Ejecución</t>
  </si>
  <si>
    <t xml:space="preserve">3. Aprobación y Socialización </t>
  </si>
  <si>
    <t xml:space="preserve">4.Evaluación </t>
  </si>
  <si>
    <t>Gestión Talento Humano</t>
  </si>
  <si>
    <t xml:space="preserve">Realizar un inventario actualizado de los empleos vacantes, tanto definitivos como temporales, en todas las áreas del hospital.
</t>
  </si>
  <si>
    <t>1.3</t>
  </si>
  <si>
    <t>1.4</t>
  </si>
  <si>
    <t>1.5</t>
  </si>
  <si>
    <t xml:space="preserve">Consolidar un diagnóstico integral que relacione la planta de personal, el inventario de vacantes, el análisis de las causas de las vacantes y el proceso de reporte con la Comisión Nacional del Servicio Civil (CNSC). </t>
  </si>
  <si>
    <t>Mesas de Trabajo con la Comisión Nacional del Servicio Civil (CNSC).
(Actas de la mesas de trabajo y registros de asistencia)</t>
  </si>
  <si>
    <t>Definir la forma de provisión de las vacantes identificadas en la entidad.</t>
  </si>
  <si>
    <t>Actualizar continuamente la información sobre las vacancias, reflejando los cambios conforme se vayan cubriendo las posiciones disponibles o se generen nuevas vacantes, para mantener una base de datos precisa que facilite la toma de decisiones.</t>
  </si>
  <si>
    <t>Un Plan aprobado y adoptado 
(Acta del CIGD)</t>
  </si>
  <si>
    <t>Dos Informes de Seguimiento a la Ejecución
(Un documento Semestral con los resultados)</t>
  </si>
  <si>
    <t>Presentar un informe de ejecución al Comité Insitucional de Gestión y Desempeño</t>
  </si>
  <si>
    <t>Un Informe de Seguimiento a la Ejecución (Acta de Comité Insitucional de Gestión y Desempeño)</t>
  </si>
  <si>
    <t xml:space="preserve">
Realizar dos informes de seguimiento al Plan de Vacantes 
</t>
  </si>
  <si>
    <t xml:space="preserve">Un Documento Estrategico del Plan
 (Documento en Excel) </t>
  </si>
  <si>
    <t>Un inventario de empleos vacantes de la entidad. 
(Matriz con la relación de vacantes)</t>
  </si>
  <si>
    <t>Un Analisis de las causas  de las vacantes existentes y la identificación de las posibles en la entidad 
(Documento con el resultados del analisis y la identificación de posibles vacantes )</t>
  </si>
  <si>
    <t>Un informe detallado proceso Comisión Nacional del Servicio Civil (CNSC). 
(Documento con el  informe del estado del proceso)</t>
  </si>
  <si>
    <t>Un diagnostico del Plan de Vacantes de la entidad.
 (Un documento que contega la información soclicitada y analizada)</t>
  </si>
  <si>
    <t>Un protocolo de provisión de vacantes. 
(Documento que contenga las modalidades de provisión de vacantes)</t>
  </si>
  <si>
    <t xml:space="preserve">Un Plan de Cargos Actualizado 
(Un matriz con el plan de cargos actualizados) </t>
  </si>
  <si>
    <r>
      <rPr>
        <b/>
        <sz val="11"/>
        <rFont val="Book Antiqua"/>
        <family val="1"/>
      </rPr>
      <t xml:space="preserve">Objetivo General: 
</t>
    </r>
    <r>
      <rPr>
        <sz val="11"/>
        <rFont val="Book Antiqua"/>
        <family val="1"/>
      </rPr>
      <t xml:space="preserve">
 Optimizar la planificación del talento humano mediante la ejecución del Plan Anual de Vacantes para garantizar la oportuna provisión de cargos, asegurando que la entidad cuente con el personal necesario para cumplir sus objetivos estratégicos. 
</t>
    </r>
    <r>
      <rPr>
        <b/>
        <sz val="11"/>
        <rFont val="Book Antiqua"/>
        <family val="1"/>
      </rPr>
      <t xml:space="preserve">Objetivos Específicos: 
</t>
    </r>
    <r>
      <rPr>
        <sz val="11"/>
        <rFont val="Book Antiqua"/>
        <family val="1"/>
      </rPr>
      <t xml:space="preserve">
1. Administrar y actualizar la información sobre los empleos vacantes en la ESE Hospital San José del Guaviare, garantizando una planificación efectiva para la provisión de cargos, alineada con las necesidades del servicio y las normativas vigentes.
2. Programar la provisión de empleos con vacancia definitiva o temporal, basándose en un análisis detallado del procedimiento de selección, los perfiles requeridos y el número de cargos existentes que deben ser cubiertos, asegurando que el proceso sea transparente y eficiente.
3. Actualizar continuamente la información sobre las vacancias, reflejando los cambios conforme se vayan cubriendo las posiciones disponibles o se generen nuevas vacantes, para mantener una base de datos precisa que facilite la toma de decisiones.</t>
    </r>
  </si>
  <si>
    <t xml:space="preserve">Realizar un analisis de las causas  de las vacantes existentes en la ESE Hospital San José del Guaviare  e identificar las posibles vacantes que podrían surgir en el futuro (pre pensionados). </t>
  </si>
  <si>
    <t xml:space="preserve">mensual </t>
  </si>
  <si>
    <t>31/12/2025</t>
  </si>
  <si>
    <t>31/01/2025</t>
  </si>
  <si>
    <t>SEGUIMIENTO Y EVALUACION</t>
  </si>
  <si>
    <t>Elaborar un informe detallado sobre el proceso de reporte de la Oferta Pública de Empleos de Carrera (OPEC) en colaboración con la Comisión Nacional del Servicio Civil (CNSC).</t>
  </si>
  <si>
    <t>Continuar con el proceso de colaboración con la Comisión Nacional del Servicio Civil (CNSC) para el reporte de la Oferta Pública de Empleos de Carrera (OPEC), garantizando la transparencia y eficiencia en la gestión de recursos humanos en la ESE Hospital San José del Guaviare</t>
  </si>
  <si>
    <t xml:space="preserve">se debe ajustar a la normatividad vigente y en este momento no se puede cumplir ni a corto ni mediano plazo </t>
  </si>
  <si>
    <t>Formular el compontente metodologico del Plan de vacantes</t>
  </si>
  <si>
    <t>Presentar, socializar y aprobar el Plan de vacantes  de la entidad ante el Comité institucional de Gestión y Desempeño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</si>
</sst>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 &quot;$&quot;\ * #,##0_ ;_ &quot;$&quot;\ * \-#,##0_ ;_ &quot;$&quot;\ * &quot;-&quot;??_ ;_ @_ "/>
    <numFmt numFmtId="166" formatCode="dd/mm/yy;@"/>
  </numFmts>
  <fonts count="50">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sz val="10"/>
      <name val="Arial"/>
      <family val="2"/>
    </font>
    <font>
      <b/>
      <sz val="11"/>
      <color theme="1"/>
      <name val="Calibri"/>
      <family val="2"/>
      <scheme val="minor"/>
    </font>
    <font>
      <sz val="12"/>
      <name val="Calibri"/>
      <family val="2"/>
      <scheme val="minor"/>
    </font>
    <font>
      <sz val="9"/>
      <color theme="1"/>
      <name val="Calibri Light"/>
      <family val="2"/>
      <scheme val="major"/>
    </font>
    <font>
      <b/>
      <sz val="12"/>
      <color indexed="59"/>
      <name val="SansSerif"/>
    </font>
    <font>
      <sz val="10"/>
      <color indexed="8"/>
      <name val="SansSerif"/>
    </font>
    <font>
      <sz val="10"/>
      <name val="Arial"/>
      <family val="2"/>
    </font>
    <font>
      <sz val="12"/>
      <color indexed="8"/>
      <name val="SansSerif"/>
    </font>
    <font>
      <sz val="12"/>
      <color indexed="59"/>
      <name val="SansSerif"/>
    </font>
    <font>
      <sz val="11"/>
      <color indexed="8"/>
      <name val="Calibri"/>
      <family val="2"/>
      <scheme val="minor"/>
    </font>
    <font>
      <b/>
      <sz val="12"/>
      <color theme="1"/>
      <name val="Arial"/>
      <family val="2"/>
    </font>
    <font>
      <b/>
      <i/>
      <sz val="24"/>
      <color theme="1"/>
      <name val="Calibri"/>
      <family val="2"/>
      <scheme val="minor"/>
    </font>
    <font>
      <sz val="10"/>
      <color theme="1"/>
      <name val="Arial"/>
      <family val="2"/>
    </font>
    <font>
      <sz val="11"/>
      <color rgb="FFFF0000"/>
      <name val="Calibri"/>
      <family val="2"/>
      <scheme val="minor"/>
    </font>
    <font>
      <sz val="12"/>
      <color rgb="FFFF0000"/>
      <name val="Calibri Light"/>
      <family val="2"/>
      <scheme val="major"/>
    </font>
    <font>
      <b/>
      <sz val="11"/>
      <color theme="0"/>
      <name val="Book Antiqua"/>
      <family val="1"/>
    </font>
    <font>
      <sz val="8"/>
      <name val="Calibri"/>
      <family val="2"/>
      <scheme val="minor"/>
    </font>
    <font>
      <sz val="11"/>
      <color theme="1"/>
      <name val="Calibri"/>
      <family val="2"/>
      <scheme val="minor"/>
    </font>
    <font>
      <b/>
      <i/>
      <sz val="18"/>
      <name val="Book Antiqua"/>
      <family val="1"/>
    </font>
    <font>
      <b/>
      <sz val="20"/>
      <name val="Book Antiqua"/>
      <family val="1"/>
    </font>
    <font>
      <b/>
      <sz val="11"/>
      <name val="Book Antiqua"/>
      <family val="1"/>
    </font>
    <font>
      <sz val="11"/>
      <name val="Book Antiqua"/>
      <family val="1"/>
    </font>
    <font>
      <b/>
      <i/>
      <sz val="14"/>
      <name val="Arial"/>
      <family val="2"/>
    </font>
    <font>
      <b/>
      <sz val="11"/>
      <name val="Arial"/>
      <family val="2"/>
    </font>
    <font>
      <b/>
      <sz val="11"/>
      <color theme="1"/>
      <name val="Arial"/>
      <family val="2"/>
    </font>
    <font>
      <b/>
      <sz val="12"/>
      <color theme="1"/>
      <name val="Calibri"/>
      <family val="2"/>
      <scheme val="minor"/>
    </font>
    <font>
      <sz val="12"/>
      <color theme="1"/>
      <name val="Calibri"/>
      <family val="2"/>
      <scheme val="minor"/>
    </font>
    <font>
      <b/>
      <sz val="14"/>
      <color theme="1"/>
      <name val="Calibri"/>
      <family val="2"/>
      <scheme val="minor"/>
    </font>
    <font>
      <b/>
      <sz val="18"/>
      <color theme="1"/>
      <name val="Calibri"/>
      <family val="2"/>
      <scheme val="minor"/>
    </font>
    <font>
      <sz val="18"/>
      <color theme="1"/>
      <name val="Calibri"/>
      <family val="2"/>
      <scheme val="minor"/>
    </font>
    <font>
      <sz val="10"/>
      <color theme="1"/>
      <name val="Calibri"/>
      <family val="2"/>
      <scheme val="minor"/>
    </font>
    <font>
      <b/>
      <sz val="22"/>
      <color theme="1"/>
      <name val="Calibri"/>
      <family val="2"/>
      <scheme val="minor"/>
    </font>
    <font>
      <sz val="11"/>
      <name val="Arial"/>
      <family val="2"/>
    </font>
    <font>
      <b/>
      <sz val="12"/>
      <name val="Arial"/>
      <family val="2"/>
    </font>
    <font>
      <sz val="12"/>
      <name val="Arial"/>
      <family val="2"/>
    </font>
    <font>
      <sz val="12"/>
      <color theme="1"/>
      <name val="Arial"/>
      <family val="2"/>
    </font>
    <font>
      <b/>
      <sz val="10"/>
      <color theme="1"/>
      <name val="Arial"/>
      <family val="2"/>
    </font>
    <font>
      <b/>
      <i/>
      <sz val="12"/>
      <name val="Arial"/>
      <family val="2"/>
    </font>
    <font>
      <sz val="12"/>
      <color rgb="FFFF0000"/>
      <name val="Arial"/>
      <family val="2"/>
    </font>
    <font>
      <b/>
      <i/>
      <sz val="12"/>
      <color theme="1"/>
      <name val="Arial"/>
      <family val="2"/>
    </font>
    <font>
      <b/>
      <i/>
      <sz val="10"/>
      <color theme="1"/>
      <name val="Arial"/>
      <family val="2"/>
    </font>
    <font>
      <sz val="10"/>
      <color rgb="FFFF0000"/>
      <name val="Arial"/>
      <family val="2"/>
    </font>
    <font>
      <b/>
      <i/>
      <sz val="10"/>
      <name val="Arial"/>
      <family val="2"/>
    </font>
    <font>
      <b/>
      <sz val="10"/>
      <name val="Arial"/>
      <family val="2"/>
    </font>
    <font>
      <sz val="8"/>
      <color theme="1"/>
      <name val="Arial"/>
      <family val="2"/>
    </font>
    <font>
      <b/>
      <sz val="8"/>
      <color theme="1"/>
      <name val="Arial"/>
      <family val="2"/>
    </font>
  </fonts>
  <fills count="10">
    <fill>
      <patternFill patternType="none"/>
    </fill>
    <fill>
      <patternFill patternType="gray125"/>
    </fill>
    <fill>
      <patternFill patternType="solid">
        <fgColor rgb="FFC00000"/>
        <bgColor indexed="64"/>
      </patternFill>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47">
    <border>
      <left/>
      <right/>
      <top/>
      <bottom/>
      <diagonal/>
    </border>
    <border>
      <left style="medium">
        <color auto="1"/>
      </left>
      <right/>
      <top/>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8"/>
      </left>
      <right style="medium">
        <color indexed="8"/>
      </right>
      <top style="medium">
        <color indexed="8"/>
      </top>
      <bottom style="medium">
        <color indexed="8"/>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diagonal/>
    </border>
    <border>
      <left style="medium">
        <color indexed="64"/>
      </left>
      <right/>
      <top style="medium">
        <color indexed="64"/>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theme="0"/>
      </right>
      <top style="thin">
        <color theme="0"/>
      </top>
      <bottom/>
      <diagonal/>
    </border>
    <border>
      <left/>
      <right style="thin">
        <color theme="0"/>
      </right>
      <top/>
      <bottom style="thin">
        <color theme="0"/>
      </bottom>
      <diagonal/>
    </border>
    <border>
      <left/>
      <right style="thin">
        <color theme="0"/>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10" fillId="0" borderId="0"/>
    <xf numFmtId="0" fontId="4" fillId="0" borderId="0"/>
    <xf numFmtId="44" fontId="21" fillId="0" borderId="0" applyFont="0" applyFill="0" applyBorder="0" applyAlignment="0" applyProtection="0"/>
    <xf numFmtId="9" fontId="21" fillId="0" borderId="0" applyFont="0" applyFill="0" applyBorder="0" applyAlignment="0" applyProtection="0"/>
  </cellStyleXfs>
  <cellXfs count="316">
    <xf numFmtId="0" fontId="0" fillId="0" borderId="0" xfId="0"/>
    <xf numFmtId="0" fontId="0" fillId="0" borderId="1" xfId="0" applyBorder="1"/>
    <xf numFmtId="0" fontId="1"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3" fillId="0" borderId="3" xfId="0" applyFont="1" applyBorder="1" applyAlignment="1">
      <alignment vertical="center" wrapText="1"/>
    </xf>
    <xf numFmtId="14" fontId="3" fillId="0" borderId="3" xfId="0" applyNumberFormat="1" applyFont="1" applyBorder="1" applyAlignment="1">
      <alignment horizontal="center" vertical="center"/>
    </xf>
    <xf numFmtId="14" fontId="3" fillId="0" borderId="3" xfId="0" applyNumberFormat="1" applyFont="1" applyBorder="1" applyAlignment="1">
      <alignment horizontal="center" vertical="center" wrapText="1"/>
    </xf>
    <xf numFmtId="14" fontId="3" fillId="0" borderId="3" xfId="0" applyNumberFormat="1" applyFont="1" applyBorder="1"/>
    <xf numFmtId="0" fontId="2" fillId="2" borderId="4" xfId="0" applyFont="1" applyFill="1" applyBorder="1" applyAlignment="1">
      <alignment horizontal="center" vertical="center" wrapText="1"/>
    </xf>
    <xf numFmtId="0" fontId="1" fillId="2" borderId="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 xfId="0" applyFont="1" applyFill="1" applyBorder="1" applyAlignment="1">
      <alignment horizontal="center" vertical="center" wrapText="1"/>
    </xf>
    <xf numFmtId="9" fontId="2" fillId="2" borderId="7" xfId="0" applyNumberFormat="1" applyFont="1" applyFill="1" applyBorder="1" applyAlignment="1">
      <alignment horizontal="center" vertical="center" wrapText="1"/>
    </xf>
    <xf numFmtId="14" fontId="2" fillId="2" borderId="7" xfId="0" applyNumberFormat="1" applyFont="1" applyFill="1" applyBorder="1" applyAlignment="1">
      <alignment horizontal="center"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0" fillId="0" borderId="0" xfId="0" applyAlignment="1">
      <alignment wrapText="1"/>
    </xf>
    <xf numFmtId="0" fontId="1" fillId="2" borderId="0" xfId="0" applyFont="1" applyFill="1" applyAlignment="1">
      <alignment horizontal="center" vertical="center" wrapText="1"/>
    </xf>
    <xf numFmtId="0" fontId="0" fillId="0" borderId="5" xfId="0" applyBorder="1" applyAlignment="1">
      <alignment horizontal="center" vertical="center" wrapText="1"/>
    </xf>
    <xf numFmtId="0" fontId="1" fillId="2" borderId="3" xfId="0" applyFont="1" applyFill="1" applyBorder="1" applyAlignment="1">
      <alignment horizontal="center" vertical="center" wrapText="1"/>
    </xf>
    <xf numFmtId="14" fontId="1" fillId="2" borderId="3" xfId="0" applyNumberFormat="1" applyFont="1" applyFill="1" applyBorder="1" applyAlignment="1">
      <alignment horizontal="center" vertical="center" wrapText="1"/>
    </xf>
    <xf numFmtId="9" fontId="1" fillId="2" borderId="3" xfId="0" applyNumberFormat="1" applyFont="1" applyFill="1" applyBorder="1" applyAlignment="1">
      <alignment horizontal="center" vertical="center" wrapText="1"/>
    </xf>
    <xf numFmtId="0" fontId="0" fillId="2" borderId="0" xfId="0" applyFill="1"/>
    <xf numFmtId="0" fontId="0" fillId="0" borderId="6" xfId="0" applyBorder="1" applyAlignment="1">
      <alignment horizontal="center" vertical="center" wrapText="1"/>
    </xf>
    <xf numFmtId="0" fontId="1" fillId="2" borderId="6" xfId="0" applyFont="1" applyFill="1" applyBorder="1" applyAlignment="1">
      <alignment horizontal="center" vertical="center" wrapText="1"/>
    </xf>
    <xf numFmtId="14" fontId="0" fillId="0" borderId="6" xfId="0" applyNumberFormat="1" applyBorder="1" applyAlignment="1">
      <alignment horizontal="center" vertical="center" wrapText="1"/>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8" xfId="0" applyFont="1" applyBorder="1" applyAlignment="1">
      <alignment horizontal="center" vertical="center" wrapText="1"/>
    </xf>
    <xf numFmtId="0" fontId="5" fillId="0" borderId="17" xfId="0" applyFont="1" applyBorder="1" applyAlignment="1">
      <alignment horizontal="center" vertical="center"/>
    </xf>
    <xf numFmtId="0" fontId="1" fillId="2" borderId="2"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horizontal="center" vertical="center" wrapText="1"/>
    </xf>
    <xf numFmtId="9" fontId="1" fillId="2" borderId="11" xfId="0" applyNumberFormat="1" applyFont="1" applyFill="1" applyBorder="1" applyAlignment="1">
      <alignment horizontal="center" vertical="center" wrapText="1"/>
    </xf>
    <xf numFmtId="14" fontId="1" fillId="2" borderId="11" xfId="0"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1" fillId="2" borderId="3" xfId="0" applyFont="1" applyFill="1" applyBorder="1" applyAlignment="1">
      <alignment horizontal="center" vertical="center"/>
    </xf>
    <xf numFmtId="0" fontId="5" fillId="0" borderId="3" xfId="0" applyFont="1" applyBorder="1" applyAlignment="1">
      <alignment horizontal="center" vertical="center" wrapText="1"/>
    </xf>
    <xf numFmtId="0" fontId="0" fillId="0" borderId="3" xfId="0" applyBorder="1" applyAlignment="1">
      <alignment horizontal="center" vertical="center" wrapText="1"/>
    </xf>
    <xf numFmtId="0" fontId="6" fillId="0" borderId="3" xfId="0" applyFont="1" applyBorder="1" applyAlignment="1">
      <alignment horizontal="center" vertical="center" wrapText="1"/>
    </xf>
    <xf numFmtId="14" fontId="0" fillId="0" borderId="3" xfId="0" applyNumberFormat="1" applyBorder="1" applyAlignment="1">
      <alignment horizontal="center" vertical="center"/>
    </xf>
    <xf numFmtId="14" fontId="0" fillId="0" borderId="13" xfId="0" applyNumberFormat="1" applyBorder="1" applyAlignment="1">
      <alignment horizontal="center" vertical="center"/>
    </xf>
    <xf numFmtId="0" fontId="5" fillId="0" borderId="11" xfId="0" applyFont="1" applyBorder="1" applyAlignment="1">
      <alignment horizontal="center" vertical="center" wrapText="1"/>
    </xf>
    <xf numFmtId="0" fontId="0" fillId="0" borderId="11" xfId="0" applyBorder="1" applyAlignment="1">
      <alignment horizontal="center" vertical="center" wrapText="1"/>
    </xf>
    <xf numFmtId="0" fontId="6" fillId="0" borderId="11" xfId="0" applyFont="1" applyBorder="1" applyAlignment="1">
      <alignment horizontal="center" vertical="center" wrapText="1"/>
    </xf>
    <xf numFmtId="14" fontId="0" fillId="0" borderId="11" xfId="0" applyNumberFormat="1" applyBorder="1" applyAlignment="1">
      <alignment horizontal="center" vertical="center"/>
    </xf>
    <xf numFmtId="14" fontId="0" fillId="0" borderId="10" xfId="0" applyNumberFormat="1" applyBorder="1" applyAlignment="1">
      <alignment horizontal="center" vertical="center"/>
    </xf>
    <xf numFmtId="0" fontId="3" fillId="5" borderId="7" xfId="0" applyFont="1" applyFill="1" applyBorder="1" applyAlignment="1">
      <alignment horizontal="center" vertical="center" wrapText="1"/>
    </xf>
    <xf numFmtId="0" fontId="2" fillId="2" borderId="14" xfId="0" applyFont="1" applyFill="1" applyBorder="1" applyAlignment="1">
      <alignment horizontal="center" vertical="center" wrapText="1"/>
    </xf>
    <xf numFmtId="9" fontId="2" fillId="2" borderId="14" xfId="0" applyNumberFormat="1"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6" xfId="0" applyFont="1" applyFill="1" applyBorder="1" applyAlignment="1">
      <alignment horizontal="center" vertical="center" wrapText="1"/>
    </xf>
    <xf numFmtId="14" fontId="7" fillId="0" borderId="3" xfId="0" applyNumberFormat="1" applyFont="1" applyBorder="1" applyAlignment="1">
      <alignment horizontal="center" vertical="center" wrapText="1"/>
    </xf>
    <xf numFmtId="0" fontId="10" fillId="0" borderId="0" xfId="2"/>
    <xf numFmtId="0" fontId="9" fillId="3" borderId="0" xfId="2" applyFont="1" applyFill="1" applyAlignment="1">
      <alignment horizontal="left" vertical="top" wrapText="1"/>
    </xf>
    <xf numFmtId="0" fontId="1" fillId="2" borderId="23" xfId="2" applyFont="1" applyFill="1" applyBorder="1" applyAlignment="1">
      <alignment horizontal="center" vertical="center" wrapText="1"/>
    </xf>
    <xf numFmtId="0" fontId="13" fillId="6" borderId="23" xfId="2" applyFont="1" applyFill="1" applyBorder="1" applyAlignment="1">
      <alignment horizontal="left" vertical="center" wrapText="1"/>
    </xf>
    <xf numFmtId="14" fontId="13" fillId="6" borderId="23" xfId="2" applyNumberFormat="1" applyFont="1" applyFill="1" applyBorder="1" applyAlignment="1">
      <alignment horizontal="center" vertical="center" wrapText="1"/>
    </xf>
    <xf numFmtId="0" fontId="9" fillId="3" borderId="23" xfId="2" applyFont="1" applyFill="1" applyBorder="1" applyAlignment="1">
      <alignment horizontal="left" vertical="center" wrapText="1"/>
    </xf>
    <xf numFmtId="0" fontId="9" fillId="3" borderId="23" xfId="2" applyFont="1" applyFill="1" applyBorder="1" applyAlignment="1">
      <alignment horizontal="center" vertical="center" wrapText="1"/>
    </xf>
    <xf numFmtId="0" fontId="10" fillId="0" borderId="23" xfId="2" applyBorder="1"/>
    <xf numFmtId="0" fontId="13" fillId="3" borderId="23" xfId="2" applyFont="1" applyFill="1" applyBorder="1" applyAlignment="1">
      <alignment horizontal="left" vertical="center" wrapText="1"/>
    </xf>
    <xf numFmtId="14" fontId="10" fillId="0" borderId="23" xfId="2" applyNumberFormat="1" applyBorder="1" applyAlignment="1">
      <alignment horizontal="center" vertical="center"/>
    </xf>
    <xf numFmtId="0" fontId="4" fillId="0" borderId="23" xfId="2" applyFont="1" applyBorder="1" applyAlignment="1">
      <alignment horizontal="center" vertical="center" wrapText="1"/>
    </xf>
    <xf numFmtId="0" fontId="4" fillId="0" borderId="23" xfId="2" applyFont="1" applyBorder="1" applyAlignment="1">
      <alignment horizontal="center" vertical="center"/>
    </xf>
    <xf numFmtId="0" fontId="17" fillId="0" borderId="0" xfId="0" applyFont="1"/>
    <xf numFmtId="0" fontId="18" fillId="0" borderId="0" xfId="0" applyFont="1" applyAlignment="1">
      <alignment wrapText="1"/>
    </xf>
    <xf numFmtId="0" fontId="17" fillId="0" borderId="0" xfId="0" applyFont="1" applyAlignment="1">
      <alignment wrapText="1"/>
    </xf>
    <xf numFmtId="0" fontId="19" fillId="0" borderId="0" xfId="0" applyFont="1" applyAlignment="1">
      <alignment horizontal="left" vertical="center" wrapText="1"/>
    </xf>
    <xf numFmtId="0" fontId="17" fillId="0" borderId="38" xfId="0" applyFont="1" applyBorder="1"/>
    <xf numFmtId="0" fontId="17" fillId="0" borderId="39" xfId="0" applyFont="1" applyBorder="1" applyAlignment="1">
      <alignment horizontal="center"/>
    </xf>
    <xf numFmtId="0" fontId="16" fillId="0" borderId="3" xfId="0" applyFont="1" applyBorder="1" applyAlignment="1">
      <alignment horizontal="center" vertical="center" wrapText="1"/>
    </xf>
    <xf numFmtId="0" fontId="34" fillId="0" borderId="0" xfId="0" applyFont="1" applyAlignment="1">
      <alignment vertical="center"/>
    </xf>
    <xf numFmtId="0" fontId="36" fillId="0" borderId="4" xfId="0" applyFont="1" applyBorder="1" applyAlignment="1">
      <alignment horizontal="center" vertical="center" wrapText="1"/>
    </xf>
    <xf numFmtId="0" fontId="36" fillId="0" borderId="5" xfId="0" applyFont="1" applyBorder="1" applyAlignment="1">
      <alignment horizontal="center" vertical="center" wrapText="1"/>
    </xf>
    <xf numFmtId="0" fontId="0" fillId="0" borderId="0" xfId="0"/>
    <xf numFmtId="0" fontId="17" fillId="0" borderId="40" xfId="0" applyFont="1" applyBorder="1" applyAlignment="1">
      <alignment horizontal="center"/>
    </xf>
    <xf numFmtId="1" fontId="16" fillId="0" borderId="3" xfId="0" applyNumberFormat="1" applyFont="1" applyBorder="1" applyAlignment="1">
      <alignment horizontal="center" vertical="center" wrapText="1"/>
    </xf>
    <xf numFmtId="1" fontId="14" fillId="4" borderId="3" xfId="0" applyNumberFormat="1" applyFont="1" applyFill="1" applyBorder="1" applyAlignment="1">
      <alignment vertical="center" wrapText="1"/>
    </xf>
    <xf numFmtId="0" fontId="42" fillId="0" borderId="0" xfId="0" applyFont="1" applyBorder="1" applyAlignment="1">
      <alignment horizontal="center"/>
    </xf>
    <xf numFmtId="1" fontId="39" fillId="0" borderId="3" xfId="0" applyNumberFormat="1" applyFont="1" applyBorder="1" applyAlignment="1">
      <alignment horizontal="center" vertical="center" wrapText="1"/>
    </xf>
    <xf numFmtId="0" fontId="42" fillId="0" borderId="3" xfId="0" applyFont="1" applyBorder="1"/>
    <xf numFmtId="1" fontId="42" fillId="0" borderId="3" xfId="0" applyNumberFormat="1" applyFont="1" applyBorder="1"/>
    <xf numFmtId="0" fontId="39" fillId="0" borderId="3" xfId="0" applyFont="1" applyFill="1" applyBorder="1" applyAlignment="1">
      <alignment horizontal="center" vertical="center" wrapText="1"/>
    </xf>
    <xf numFmtId="164" fontId="38" fillId="0" borderId="3" xfId="4" applyNumberFormat="1" applyFont="1" applyFill="1" applyBorder="1" applyAlignment="1">
      <alignment horizontal="center" vertical="center" wrapText="1"/>
    </xf>
    <xf numFmtId="0" fontId="38" fillId="0" borderId="3" xfId="0" applyFont="1" applyFill="1" applyBorder="1" applyAlignment="1">
      <alignment horizontal="center" vertical="center"/>
    </xf>
    <xf numFmtId="0" fontId="38" fillId="0" borderId="3" xfId="0" applyFont="1" applyFill="1" applyBorder="1" applyAlignment="1">
      <alignment horizontal="justify" vertical="center"/>
    </xf>
    <xf numFmtId="0" fontId="42" fillId="0" borderId="3" xfId="0" applyFont="1" applyFill="1" applyBorder="1" applyAlignment="1">
      <alignment horizontal="center" vertical="center"/>
    </xf>
    <xf numFmtId="1" fontId="14" fillId="0" borderId="3" xfId="0" applyNumberFormat="1" applyFont="1" applyBorder="1" applyAlignment="1">
      <alignment horizontal="center" vertical="center" wrapText="1"/>
    </xf>
    <xf numFmtId="0" fontId="14" fillId="4" borderId="3" xfId="0" applyFont="1" applyFill="1" applyBorder="1" applyAlignment="1">
      <alignment horizontal="left" vertical="center"/>
    </xf>
    <xf numFmtId="0" fontId="42" fillId="0" borderId="0" xfId="0" applyFont="1" applyBorder="1"/>
    <xf numFmtId="1" fontId="42" fillId="0" borderId="3" xfId="0" applyNumberFormat="1" applyFont="1" applyBorder="1" applyAlignment="1">
      <alignment horizontal="left"/>
    </xf>
    <xf numFmtId="0" fontId="42" fillId="0" borderId="3" xfId="0" applyFont="1" applyBorder="1" applyAlignment="1">
      <alignment horizontal="left"/>
    </xf>
    <xf numFmtId="0" fontId="42" fillId="0" borderId="37" xfId="0" applyFont="1" applyBorder="1" applyAlignment="1">
      <alignment horizontal="left"/>
    </xf>
    <xf numFmtId="9" fontId="39" fillId="0" borderId="3" xfId="5" applyNumberFormat="1" applyFont="1" applyBorder="1" applyAlignment="1">
      <alignment horizontal="center" vertical="center" wrapText="1"/>
    </xf>
    <xf numFmtId="9" fontId="14" fillId="0" borderId="3" xfId="0" applyNumberFormat="1" applyFont="1" applyBorder="1" applyAlignment="1">
      <alignment horizontal="center" vertical="center" wrapText="1"/>
    </xf>
    <xf numFmtId="0" fontId="42" fillId="0" borderId="4" xfId="0" applyFont="1" applyBorder="1"/>
    <xf numFmtId="0" fontId="42" fillId="0" borderId="0" xfId="0" applyFont="1" applyBorder="1" applyAlignment="1">
      <alignment wrapText="1"/>
    </xf>
    <xf numFmtId="1" fontId="42" fillId="0" borderId="0" xfId="0" applyNumberFormat="1" applyFont="1" applyBorder="1" applyAlignment="1">
      <alignment wrapText="1"/>
    </xf>
    <xf numFmtId="1" fontId="42" fillId="0" borderId="0" xfId="0" applyNumberFormat="1" applyFont="1" applyBorder="1" applyAlignment="1">
      <alignment horizontal="left" wrapText="1"/>
    </xf>
    <xf numFmtId="0" fontId="42" fillId="0" borderId="0" xfId="0" applyFont="1" applyBorder="1" applyAlignment="1">
      <alignment horizontal="left" wrapText="1"/>
    </xf>
    <xf numFmtId="1" fontId="42" fillId="0" borderId="0" xfId="0" applyNumberFormat="1" applyFont="1" applyBorder="1"/>
    <xf numFmtId="1" fontId="42" fillId="0" borderId="0" xfId="0" applyNumberFormat="1" applyFont="1" applyBorder="1" applyAlignment="1">
      <alignment horizontal="left"/>
    </xf>
    <xf numFmtId="0" fontId="42" fillId="0" borderId="0" xfId="0" applyFont="1" applyBorder="1" applyAlignment="1">
      <alignment horizontal="left"/>
    </xf>
    <xf numFmtId="0" fontId="40" fillId="4" borderId="3" xfId="0" applyFont="1" applyFill="1" applyBorder="1" applyAlignment="1">
      <alignment horizontal="left" vertical="center"/>
    </xf>
    <xf numFmtId="0" fontId="45" fillId="0" borderId="3" xfId="0" applyFont="1" applyBorder="1"/>
    <xf numFmtId="0" fontId="45" fillId="0" borderId="37" xfId="0" applyFont="1" applyBorder="1"/>
    <xf numFmtId="1" fontId="40" fillId="0" borderId="3" xfId="0" applyNumberFormat="1" applyFont="1" applyBorder="1" applyAlignment="1">
      <alignment horizontal="center" vertical="center" wrapText="1"/>
    </xf>
    <xf numFmtId="0" fontId="34" fillId="0" borderId="0" xfId="0" applyFont="1"/>
    <xf numFmtId="0" fontId="16" fillId="0" borderId="37" xfId="0" applyFont="1" applyBorder="1" applyAlignment="1">
      <alignment horizontal="center" vertical="center" wrapText="1"/>
    </xf>
    <xf numFmtId="0" fontId="40" fillId="0" borderId="37" xfId="0" applyFont="1" applyBorder="1" applyAlignment="1">
      <alignment horizontal="center" vertical="center" wrapText="1"/>
    </xf>
    <xf numFmtId="0" fontId="49" fillId="4" borderId="37" xfId="0" applyFont="1" applyFill="1" applyBorder="1" applyAlignment="1">
      <alignment horizontal="center" vertical="center" wrapText="1"/>
    </xf>
    <xf numFmtId="1" fontId="49" fillId="4" borderId="3" xfId="0" applyNumberFormat="1" applyFont="1" applyFill="1" applyBorder="1" applyAlignment="1">
      <alignment horizontal="center" vertical="center" wrapText="1"/>
    </xf>
    <xf numFmtId="0" fontId="16" fillId="0" borderId="3" xfId="5" applyNumberFormat="1" applyFont="1" applyBorder="1" applyAlignment="1">
      <alignment horizontal="center" vertical="center" wrapText="1"/>
    </xf>
    <xf numFmtId="0" fontId="0" fillId="0" borderId="0" xfId="0" applyNumberFormat="1"/>
    <xf numFmtId="1" fontId="0" fillId="0" borderId="0" xfId="0" applyNumberFormat="1"/>
    <xf numFmtId="1" fontId="16" fillId="0" borderId="3" xfId="5" applyNumberFormat="1" applyFont="1" applyBorder="1" applyAlignment="1">
      <alignment horizontal="center" vertical="center" wrapText="1"/>
    </xf>
    <xf numFmtId="0" fontId="34" fillId="9" borderId="0" xfId="0" applyFont="1" applyFill="1"/>
    <xf numFmtId="1" fontId="16" fillId="4" borderId="3" xfId="0" applyNumberFormat="1" applyFont="1" applyFill="1" applyBorder="1" applyAlignment="1">
      <alignment horizontal="center" vertical="center" wrapText="1"/>
    </xf>
    <xf numFmtId="0" fontId="16" fillId="4" borderId="3" xfId="5" applyNumberFormat="1" applyFont="1" applyFill="1" applyBorder="1" applyAlignment="1">
      <alignment horizontal="center" vertical="center" wrapText="1"/>
    </xf>
    <xf numFmtId="1" fontId="16" fillId="4" borderId="3" xfId="5" applyNumberFormat="1" applyFont="1" applyFill="1" applyBorder="1" applyAlignment="1">
      <alignment horizontal="center" vertical="center" wrapText="1"/>
    </xf>
    <xf numFmtId="0" fontId="16" fillId="4" borderId="37" xfId="0" applyFont="1" applyFill="1" applyBorder="1" applyAlignment="1">
      <alignment horizontal="center" vertical="center" wrapText="1"/>
    </xf>
    <xf numFmtId="0" fontId="39" fillId="0" borderId="44" xfId="0" applyFont="1" applyBorder="1" applyAlignment="1">
      <alignment horizontal="center" vertical="center" wrapText="1"/>
    </xf>
    <xf numFmtId="0" fontId="49" fillId="4" borderId="3" xfId="0" applyNumberFormat="1" applyFont="1" applyFill="1" applyBorder="1" applyAlignment="1">
      <alignment horizontal="center" vertical="center" wrapText="1"/>
    </xf>
    <xf numFmtId="1" fontId="40" fillId="5" borderId="3" xfId="0" applyNumberFormat="1" applyFont="1" applyFill="1" applyBorder="1" applyAlignment="1">
      <alignment horizontal="center" vertical="center" wrapText="1"/>
    </xf>
    <xf numFmtId="0" fontId="40" fillId="5" borderId="3" xfId="0" applyNumberFormat="1" applyFont="1" applyFill="1" applyBorder="1" applyAlignment="1">
      <alignment horizontal="center" vertical="center" wrapText="1"/>
    </xf>
    <xf numFmtId="0" fontId="16" fillId="0" borderId="3" xfId="0" applyNumberFormat="1" applyFont="1" applyBorder="1" applyAlignment="1">
      <alignment horizontal="center" vertical="center" wrapText="1"/>
    </xf>
    <xf numFmtId="0" fontId="0" fillId="0" borderId="3" xfId="2" applyFont="1" applyBorder="1" applyAlignment="1">
      <alignment horizontal="left" vertical="center" wrapText="1"/>
    </xf>
    <xf numFmtId="0" fontId="10" fillId="0" borderId="3" xfId="2" applyBorder="1" applyAlignment="1">
      <alignment horizontal="left" vertical="center"/>
    </xf>
    <xf numFmtId="0" fontId="28" fillId="7" borderId="3" xfId="2" applyFont="1" applyFill="1" applyBorder="1" applyAlignment="1">
      <alignment horizontal="center" vertical="center" wrapText="1"/>
    </xf>
    <xf numFmtId="0" fontId="21" fillId="0" borderId="3" xfId="2" applyFont="1" applyBorder="1" applyAlignment="1">
      <alignment horizontal="left" vertical="center" wrapText="1"/>
    </xf>
    <xf numFmtId="0" fontId="10" fillId="0" borderId="3" xfId="2" applyBorder="1" applyAlignment="1">
      <alignment horizontal="left" vertical="center" wrapText="1"/>
    </xf>
    <xf numFmtId="0" fontId="22" fillId="7" borderId="3"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4" fillId="0" borderId="3" xfId="0" applyFont="1" applyBorder="1" applyAlignment="1">
      <alignment horizontal="left" vertical="center" wrapText="1"/>
    </xf>
    <xf numFmtId="0" fontId="22" fillId="7" borderId="0" xfId="0" applyFont="1" applyFill="1" applyAlignment="1">
      <alignment horizontal="center" vertical="center" wrapText="1"/>
    </xf>
    <xf numFmtId="0" fontId="15" fillId="4" borderId="3" xfId="0" applyFont="1" applyFill="1" applyBorder="1" applyAlignment="1">
      <alignment horizontal="center" vertical="center" wrapText="1"/>
    </xf>
    <xf numFmtId="0" fontId="5" fillId="4" borderId="3" xfId="0" applyFont="1" applyFill="1" applyBorder="1" applyAlignment="1">
      <alignment horizontal="left" vertical="center"/>
    </xf>
    <xf numFmtId="0" fontId="5" fillId="5" borderId="3" xfId="0" applyFont="1" applyFill="1" applyBorder="1" applyAlignment="1">
      <alignment horizontal="left" vertical="center"/>
    </xf>
    <xf numFmtId="0" fontId="32" fillId="4" borderId="3" xfId="0" applyFont="1" applyFill="1" applyBorder="1" applyAlignment="1">
      <alignment horizontal="center" vertical="center"/>
    </xf>
    <xf numFmtId="0" fontId="33" fillId="4" borderId="3" xfId="0" applyFont="1" applyFill="1" applyBorder="1" applyAlignment="1">
      <alignment horizontal="center" vertical="center"/>
    </xf>
    <xf numFmtId="0" fontId="29" fillId="4" borderId="3" xfId="0" applyFont="1" applyFill="1" applyBorder="1" applyAlignment="1">
      <alignment horizontal="center" vertical="center"/>
    </xf>
    <xf numFmtId="0" fontId="30" fillId="4" borderId="3" xfId="0" applyFont="1" applyFill="1" applyBorder="1" applyAlignment="1">
      <alignment horizontal="center" vertical="center"/>
    </xf>
    <xf numFmtId="0" fontId="25" fillId="0" borderId="3" xfId="0" applyFont="1" applyBorder="1" applyAlignment="1">
      <alignment horizontal="left" vertical="top" wrapText="1"/>
    </xf>
    <xf numFmtId="0" fontId="24" fillId="8" borderId="3" xfId="0" applyFont="1" applyFill="1" applyBorder="1" applyAlignment="1">
      <alignment horizontal="center" vertical="center" wrapText="1"/>
    </xf>
    <xf numFmtId="0" fontId="24" fillId="0" borderId="4" xfId="0" applyFont="1" applyBorder="1" applyAlignment="1">
      <alignment horizontal="center" vertical="center" wrapText="1"/>
    </xf>
    <xf numFmtId="0" fontId="24" fillId="0" borderId="6" xfId="0" applyFont="1" applyBorder="1" applyAlignment="1">
      <alignment horizontal="center" vertical="center" wrapText="1"/>
    </xf>
    <xf numFmtId="0" fontId="34" fillId="0" borderId="20" xfId="0" applyFont="1" applyBorder="1" applyAlignment="1">
      <alignment horizontal="center" vertical="center" wrapText="1"/>
    </xf>
    <xf numFmtId="0" fontId="34" fillId="0" borderId="20" xfId="0" applyFont="1" applyBorder="1" applyAlignment="1">
      <alignment horizontal="center" vertical="center"/>
    </xf>
    <xf numFmtId="0" fontId="34" fillId="0" borderId="0" xfId="0" applyFont="1" applyAlignment="1">
      <alignment horizontal="center" vertical="center"/>
    </xf>
    <xf numFmtId="0" fontId="30" fillId="0" borderId="20" xfId="0" applyFont="1" applyBorder="1" applyAlignment="1">
      <alignment horizontal="center" vertical="center" wrapText="1"/>
    </xf>
    <xf numFmtId="0" fontId="30" fillId="0" borderId="0" xfId="0" applyFont="1" applyAlignment="1">
      <alignment horizontal="center" vertical="center" wrapText="1"/>
    </xf>
    <xf numFmtId="0" fontId="15" fillId="4" borderId="4"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35" fillId="4" borderId="3" xfId="0" applyFont="1" applyFill="1" applyBorder="1" applyAlignment="1">
      <alignment horizontal="center" vertical="center"/>
    </xf>
    <xf numFmtId="0" fontId="31" fillId="4" borderId="3" xfId="0" applyFont="1" applyFill="1" applyBorder="1" applyAlignment="1">
      <alignment horizontal="center" vertical="center"/>
    </xf>
    <xf numFmtId="0" fontId="26" fillId="7" borderId="3" xfId="0" applyFont="1" applyFill="1" applyBorder="1" applyAlignment="1">
      <alignment horizontal="center" vertical="center" wrapText="1"/>
    </xf>
    <xf numFmtId="0" fontId="36" fillId="0" borderId="4" xfId="0" applyFont="1" applyBorder="1" applyAlignment="1">
      <alignment horizontal="center" vertical="center" wrapText="1"/>
    </xf>
    <xf numFmtId="0" fontId="36" fillId="0" borderId="6" xfId="0" applyFont="1" applyBorder="1" applyAlignment="1">
      <alignment horizontal="center" vertical="center" wrapText="1"/>
    </xf>
    <xf numFmtId="0" fontId="14" fillId="8" borderId="3"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36" fillId="0" borderId="5" xfId="0" applyFont="1" applyBorder="1" applyAlignment="1">
      <alignment horizontal="center" vertical="center" wrapText="1"/>
    </xf>
    <xf numFmtId="0" fontId="9" fillId="3" borderId="23" xfId="2" applyFont="1" applyFill="1" applyBorder="1" applyAlignment="1">
      <alignment horizontal="left" vertical="center" wrapText="1"/>
    </xf>
    <xf numFmtId="0" fontId="9" fillId="3" borderId="23" xfId="2" applyFont="1" applyFill="1" applyBorder="1" applyAlignment="1">
      <alignment horizontal="center" vertical="center" wrapText="1"/>
    </xf>
    <xf numFmtId="0" fontId="13" fillId="6" borderId="23" xfId="2" applyFont="1" applyFill="1" applyBorder="1" applyAlignment="1">
      <alignment horizontal="left" vertical="center" wrapText="1"/>
    </xf>
    <xf numFmtId="14" fontId="13" fillId="6" borderId="23" xfId="2" applyNumberFormat="1" applyFont="1" applyFill="1" applyBorder="1" applyAlignment="1">
      <alignment horizontal="center" vertical="center" wrapText="1"/>
    </xf>
    <xf numFmtId="0" fontId="13" fillId="6" borderId="23" xfId="2" applyFont="1" applyFill="1" applyBorder="1" applyAlignment="1">
      <alignment horizontal="center" vertical="center" wrapText="1"/>
    </xf>
    <xf numFmtId="0" fontId="8" fillId="3" borderId="0" xfId="2" applyFont="1" applyFill="1" applyAlignment="1">
      <alignment horizontal="center" vertical="center" wrapText="1"/>
    </xf>
    <xf numFmtId="0" fontId="11" fillId="3" borderId="0" xfId="2" applyFont="1" applyFill="1" applyAlignment="1">
      <alignment horizontal="left" vertical="center" wrapText="1"/>
    </xf>
    <xf numFmtId="0" fontId="11" fillId="3" borderId="24" xfId="2" applyFont="1" applyFill="1" applyBorder="1" applyAlignment="1">
      <alignment horizontal="left" vertical="center" wrapText="1"/>
    </xf>
    <xf numFmtId="0" fontId="11" fillId="3" borderId="25" xfId="2" applyFont="1" applyFill="1" applyBorder="1" applyAlignment="1">
      <alignment horizontal="left" vertical="center" wrapText="1"/>
    </xf>
    <xf numFmtId="0" fontId="11" fillId="3" borderId="26" xfId="2" applyFont="1" applyFill="1" applyBorder="1" applyAlignment="1">
      <alignment horizontal="left" vertical="center" wrapText="1"/>
    </xf>
    <xf numFmtId="0" fontId="11" fillId="3" borderId="27" xfId="2" applyFont="1" applyFill="1" applyBorder="1" applyAlignment="1">
      <alignment horizontal="left" vertical="center" wrapText="1"/>
    </xf>
    <xf numFmtId="0" fontId="11" fillId="3" borderId="28" xfId="2" applyFont="1" applyFill="1" applyBorder="1" applyAlignment="1">
      <alignment horizontal="left" vertical="center" wrapText="1"/>
    </xf>
    <xf numFmtId="0" fontId="11" fillId="3" borderId="29" xfId="2" applyFont="1" applyFill="1" applyBorder="1" applyAlignment="1">
      <alignment horizontal="left" vertical="center" wrapText="1"/>
    </xf>
    <xf numFmtId="0" fontId="11" fillId="3" borderId="30" xfId="2" applyFont="1" applyFill="1" applyBorder="1" applyAlignment="1">
      <alignment horizontal="left" vertical="center" wrapText="1"/>
    </xf>
    <xf numFmtId="0" fontId="11" fillId="3" borderId="31" xfId="2" applyFont="1" applyFill="1" applyBorder="1" applyAlignment="1">
      <alignment horizontal="left" vertical="center" wrapText="1"/>
    </xf>
    <xf numFmtId="0" fontId="11" fillId="3" borderId="32" xfId="2" applyFont="1" applyFill="1" applyBorder="1" applyAlignment="1">
      <alignment horizontal="left" vertical="center" wrapText="1"/>
    </xf>
    <xf numFmtId="0" fontId="1" fillId="2" borderId="23" xfId="2" applyFont="1" applyFill="1" applyBorder="1" applyAlignment="1">
      <alignment horizontal="center" vertical="center" wrapText="1"/>
    </xf>
    <xf numFmtId="0" fontId="11" fillId="3" borderId="33" xfId="2" applyFont="1" applyFill="1" applyBorder="1" applyAlignment="1">
      <alignment horizontal="left" vertical="center" wrapText="1"/>
    </xf>
    <xf numFmtId="0" fontId="11" fillId="3" borderId="9" xfId="2" applyFont="1" applyFill="1" applyBorder="1" applyAlignment="1">
      <alignment horizontal="left" vertical="center" wrapText="1"/>
    </xf>
    <xf numFmtId="0" fontId="11" fillId="3" borderId="34" xfId="2" applyFont="1" applyFill="1" applyBorder="1" applyAlignment="1">
      <alignment horizontal="left" vertical="center" wrapText="1"/>
    </xf>
    <xf numFmtId="0" fontId="12" fillId="3" borderId="0" xfId="2" applyFont="1" applyFill="1" applyAlignment="1">
      <alignment horizontal="center" vertical="center" wrapText="1"/>
    </xf>
    <xf numFmtId="0" fontId="13" fillId="3" borderId="35" xfId="2" applyFont="1" applyFill="1" applyBorder="1" applyAlignment="1">
      <alignment horizontal="left" vertical="center" wrapText="1"/>
    </xf>
    <xf numFmtId="0" fontId="0" fillId="0" borderId="36" xfId="0" applyBorder="1"/>
    <xf numFmtId="0" fontId="10" fillId="0" borderId="35" xfId="2" applyBorder="1" applyAlignment="1">
      <alignment horizontal="center" vertical="center"/>
    </xf>
    <xf numFmtId="0" fontId="0" fillId="0" borderId="36" xfId="0" applyBorder="1" applyAlignment="1">
      <alignment horizontal="center" vertical="center"/>
    </xf>
    <xf numFmtId="14" fontId="10" fillId="0" borderId="23" xfId="2" applyNumberFormat="1" applyBorder="1" applyAlignment="1">
      <alignment horizontal="center" vertical="center"/>
    </xf>
    <xf numFmtId="0" fontId="0" fillId="0" borderId="23" xfId="0" applyBorder="1" applyAlignment="1">
      <alignment horizontal="center" vertical="center"/>
    </xf>
    <xf numFmtId="0" fontId="4" fillId="0" borderId="35" xfId="2" applyFont="1" applyBorder="1" applyAlignment="1">
      <alignment horizontal="center" vertical="center" wrapText="1"/>
    </xf>
    <xf numFmtId="0" fontId="0" fillId="0" borderId="36" xfId="0" applyBorder="1" applyAlignment="1">
      <alignment horizontal="center" vertical="center" wrapText="1"/>
    </xf>
    <xf numFmtId="0" fontId="39" fillId="0" borderId="3" xfId="0" applyFont="1" applyBorder="1" applyAlignment="1">
      <alignment horizontal="center" vertical="center" wrapText="1"/>
    </xf>
    <xf numFmtId="0" fontId="43" fillId="4" borderId="3" xfId="0" applyFont="1" applyFill="1" applyBorder="1" applyAlignment="1">
      <alignment horizontal="center" vertical="center" wrapText="1"/>
    </xf>
    <xf numFmtId="0" fontId="14" fillId="4" borderId="3" xfId="0" applyFont="1" applyFill="1" applyBorder="1" applyAlignment="1">
      <alignment horizontal="center" vertical="center"/>
    </xf>
    <xf numFmtId="0" fontId="41" fillId="7" borderId="3" xfId="0" applyFont="1" applyFill="1" applyBorder="1" applyAlignment="1">
      <alignment horizontal="center" vertical="center" wrapText="1"/>
    </xf>
    <xf numFmtId="0" fontId="39" fillId="8" borderId="3" xfId="0" applyFont="1" applyFill="1" applyBorder="1" applyAlignment="1">
      <alignment horizontal="center" vertical="center" wrapText="1"/>
    </xf>
    <xf numFmtId="0" fontId="37" fillId="8" borderId="3" xfId="0" applyFont="1" applyFill="1" applyBorder="1" applyAlignment="1">
      <alignment horizontal="center" vertical="center" wrapText="1"/>
    </xf>
    <xf numFmtId="0" fontId="42" fillId="0" borderId="37" xfId="0" applyFont="1" applyBorder="1" applyAlignment="1">
      <alignment horizontal="center"/>
    </xf>
    <xf numFmtId="0" fontId="42" fillId="0" borderId="46" xfId="0" applyFont="1" applyBorder="1" applyAlignment="1">
      <alignment horizontal="center"/>
    </xf>
    <xf numFmtId="0" fontId="37" fillId="0" borderId="4"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4" fillId="8" borderId="43" xfId="0" applyFont="1" applyFill="1" applyBorder="1" applyAlignment="1">
      <alignment horizontal="center" vertical="center" wrapText="1"/>
    </xf>
    <xf numFmtId="0" fontId="39" fillId="8" borderId="20" xfId="0" applyFont="1" applyFill="1" applyBorder="1" applyAlignment="1">
      <alignment horizontal="center" vertical="center" wrapText="1"/>
    </xf>
    <xf numFmtId="0" fontId="39" fillId="8" borderId="14" xfId="0" applyFont="1" applyFill="1" applyBorder="1" applyAlignment="1">
      <alignment horizontal="center" vertical="center" wrapText="1"/>
    </xf>
    <xf numFmtId="0" fontId="39" fillId="8" borderId="44" xfId="0" applyFont="1" applyFill="1" applyBorder="1" applyAlignment="1">
      <alignment horizontal="center" vertical="center" wrapText="1"/>
    </xf>
    <xf numFmtId="0" fontId="39" fillId="8" borderId="45" xfId="0" applyFont="1" applyFill="1" applyBorder="1" applyAlignment="1">
      <alignment horizontal="center" vertical="center" wrapText="1"/>
    </xf>
    <xf numFmtId="0" fontId="39" fillId="8" borderId="42" xfId="0" applyFont="1" applyFill="1" applyBorder="1" applyAlignment="1">
      <alignment horizontal="center" vertical="center" wrapText="1"/>
    </xf>
    <xf numFmtId="0" fontId="14" fillId="4" borderId="37" xfId="0" applyFont="1" applyFill="1" applyBorder="1" applyAlignment="1">
      <alignment horizontal="center" vertical="center" wrapText="1"/>
    </xf>
    <xf numFmtId="0" fontId="14" fillId="4" borderId="46" xfId="0" applyFont="1" applyFill="1" applyBorder="1" applyAlignment="1">
      <alignment horizontal="center" vertical="center" wrapText="1"/>
    </xf>
    <xf numFmtId="0" fontId="14" fillId="4" borderId="7" xfId="0" applyFont="1" applyFill="1" applyBorder="1" applyAlignment="1">
      <alignment horizontal="center" vertical="center" wrapText="1"/>
    </xf>
    <xf numFmtId="1" fontId="39" fillId="0" borderId="43" xfId="0" applyNumberFormat="1" applyFont="1" applyBorder="1" applyAlignment="1">
      <alignment horizontal="left" vertical="center" wrapText="1"/>
    </xf>
    <xf numFmtId="1" fontId="39" fillId="0" borderId="20" xfId="0" applyNumberFormat="1" applyFont="1" applyBorder="1" applyAlignment="1">
      <alignment horizontal="left" vertical="center" wrapText="1"/>
    </xf>
    <xf numFmtId="1" fontId="39" fillId="0" borderId="14" xfId="0" applyNumberFormat="1" applyFont="1" applyBorder="1" applyAlignment="1">
      <alignment horizontal="left" vertical="center" wrapText="1"/>
    </xf>
    <xf numFmtId="1" fontId="39" fillId="0" borderId="8" xfId="0" applyNumberFormat="1" applyFont="1" applyBorder="1" applyAlignment="1">
      <alignment horizontal="left" vertical="center" wrapText="1"/>
    </xf>
    <xf numFmtId="1" fontId="39" fillId="0" borderId="0" xfId="0" applyNumberFormat="1" applyFont="1" applyBorder="1" applyAlignment="1">
      <alignment horizontal="left" vertical="center" wrapText="1"/>
    </xf>
    <xf numFmtId="1" fontId="39" fillId="0" borderId="41" xfId="0" applyNumberFormat="1" applyFont="1" applyBorder="1" applyAlignment="1">
      <alignment horizontal="left" vertical="center" wrapText="1"/>
    </xf>
    <xf numFmtId="1" fontId="39" fillId="0" borderId="44" xfId="0" applyNumberFormat="1" applyFont="1" applyBorder="1" applyAlignment="1">
      <alignment horizontal="left" vertical="center" wrapText="1"/>
    </xf>
    <xf numFmtId="1" fontId="39" fillId="0" borderId="45" xfId="0" applyNumberFormat="1" applyFont="1" applyBorder="1" applyAlignment="1">
      <alignment horizontal="left" vertical="center" wrapText="1"/>
    </xf>
    <xf numFmtId="1" fontId="39" fillId="0" borderId="42" xfId="0" applyNumberFormat="1" applyFont="1" applyBorder="1" applyAlignment="1">
      <alignment horizontal="left" vertical="center" wrapText="1"/>
    </xf>
    <xf numFmtId="0" fontId="39" fillId="0" borderId="43" xfId="0" applyFont="1" applyFill="1" applyBorder="1" applyAlignment="1">
      <alignment horizontal="left" vertical="center" wrapText="1"/>
    </xf>
    <xf numFmtId="0" fontId="39" fillId="0" borderId="20" xfId="0" applyFont="1" applyFill="1" applyBorder="1" applyAlignment="1">
      <alignment horizontal="left" vertical="center" wrapText="1"/>
    </xf>
    <xf numFmtId="0" fontId="39" fillId="0" borderId="14" xfId="0" applyFont="1" applyFill="1" applyBorder="1" applyAlignment="1">
      <alignment horizontal="left" vertical="center" wrapText="1"/>
    </xf>
    <xf numFmtId="0" fontId="39" fillId="0" borderId="8" xfId="0" applyFont="1" applyFill="1" applyBorder="1" applyAlignment="1">
      <alignment horizontal="left" vertical="center" wrapText="1"/>
    </xf>
    <xf numFmtId="0" fontId="39" fillId="0" borderId="0" xfId="0" applyFont="1" applyFill="1" applyBorder="1" applyAlignment="1">
      <alignment horizontal="left" vertical="center" wrapText="1"/>
    </xf>
    <xf numFmtId="0" fontId="39" fillId="0" borderId="41" xfId="0" applyFont="1" applyFill="1" applyBorder="1" applyAlignment="1">
      <alignment horizontal="left" vertical="center" wrapText="1"/>
    </xf>
    <xf numFmtId="0" fontId="39" fillId="0" borderId="44" xfId="0" applyFont="1" applyFill="1" applyBorder="1" applyAlignment="1">
      <alignment horizontal="left" vertical="center" wrapText="1"/>
    </xf>
    <xf numFmtId="0" fontId="39" fillId="0" borderId="45" xfId="0" applyFont="1" applyFill="1" applyBorder="1" applyAlignment="1">
      <alignment horizontal="left" vertical="center" wrapText="1"/>
    </xf>
    <xf numFmtId="0" fontId="39" fillId="0" borderId="42" xfId="0" applyFont="1" applyFill="1" applyBorder="1" applyAlignment="1">
      <alignment horizontal="left" vertical="center" wrapText="1"/>
    </xf>
    <xf numFmtId="0" fontId="39" fillId="0" borderId="37" xfId="0" applyFont="1" applyBorder="1" applyAlignment="1">
      <alignment horizontal="center" vertical="center" wrapText="1"/>
    </xf>
    <xf numFmtId="0" fontId="39" fillId="0" borderId="46" xfId="0" applyFont="1" applyBorder="1" applyAlignment="1">
      <alignment horizontal="center" vertical="center" wrapText="1"/>
    </xf>
    <xf numFmtId="0" fontId="39" fillId="0" borderId="7" xfId="0" applyFont="1" applyBorder="1" applyAlignment="1">
      <alignment horizontal="center" vertical="center" wrapText="1"/>
    </xf>
    <xf numFmtId="0" fontId="14" fillId="0" borderId="37" xfId="0" applyFont="1" applyBorder="1" applyAlignment="1">
      <alignment horizontal="center" vertical="center" wrapText="1"/>
    </xf>
    <xf numFmtId="0" fontId="14" fillId="0" borderId="46" xfId="0" applyFont="1" applyBorder="1" applyAlignment="1">
      <alignment horizontal="center" vertical="center" wrapText="1"/>
    </xf>
    <xf numFmtId="0" fontId="14" fillId="0" borderId="7" xfId="0" applyFont="1" applyBorder="1" applyAlignment="1">
      <alignment horizontal="center" vertical="center" wrapText="1"/>
    </xf>
    <xf numFmtId="0" fontId="37" fillId="0" borderId="3" xfId="0" applyFont="1" applyFill="1" applyBorder="1" applyAlignment="1">
      <alignment horizontal="center" vertical="center"/>
    </xf>
    <xf numFmtId="0" fontId="39" fillId="0" borderId="3" xfId="0" applyFont="1" applyFill="1" applyBorder="1" applyAlignment="1">
      <alignment horizontal="center" vertical="center" wrapText="1"/>
    </xf>
    <xf numFmtId="164" fontId="37" fillId="0" borderId="3" xfId="4" applyNumberFormat="1" applyFont="1" applyFill="1" applyBorder="1" applyAlignment="1">
      <alignment horizontal="center" vertical="center" wrapText="1"/>
    </xf>
    <xf numFmtId="0" fontId="39" fillId="9" borderId="43" xfId="0" applyFont="1" applyFill="1" applyBorder="1" applyAlignment="1">
      <alignment horizontal="center" vertical="center" wrapText="1"/>
    </xf>
    <xf numFmtId="0" fontId="39" fillId="9" borderId="20" xfId="0" applyFont="1" applyFill="1" applyBorder="1" applyAlignment="1">
      <alignment horizontal="center" vertical="center" wrapText="1"/>
    </xf>
    <xf numFmtId="0" fontId="39" fillId="9" borderId="14" xfId="0" applyFont="1" applyFill="1" applyBorder="1" applyAlignment="1">
      <alignment horizontal="center" vertical="center" wrapText="1"/>
    </xf>
    <xf numFmtId="0" fontId="39" fillId="9" borderId="44" xfId="0" applyFont="1" applyFill="1" applyBorder="1" applyAlignment="1">
      <alignment horizontal="center" vertical="center" wrapText="1"/>
    </xf>
    <xf numFmtId="0" fontId="39" fillId="9" borderId="45" xfId="0" applyFont="1" applyFill="1" applyBorder="1" applyAlignment="1">
      <alignment horizontal="center" vertical="center" wrapText="1"/>
    </xf>
    <xf numFmtId="0" fontId="39" fillId="9" borderId="42" xfId="0" applyFont="1" applyFill="1" applyBorder="1" applyAlignment="1">
      <alignment horizontal="center" vertical="center" wrapText="1"/>
    </xf>
    <xf numFmtId="0" fontId="16" fillId="4" borderId="43" xfId="0" applyFont="1" applyFill="1" applyBorder="1" applyAlignment="1">
      <alignment horizontal="left" vertical="center" wrapText="1"/>
    </xf>
    <xf numFmtId="0" fontId="16" fillId="4" borderId="14" xfId="0" applyFont="1" applyFill="1" applyBorder="1" applyAlignment="1">
      <alignment horizontal="left" vertical="center" wrapText="1"/>
    </xf>
    <xf numFmtId="0" fontId="16" fillId="4" borderId="8" xfId="0" applyFont="1" applyFill="1" applyBorder="1" applyAlignment="1">
      <alignment horizontal="left" vertical="center" wrapText="1"/>
    </xf>
    <xf numFmtId="0" fontId="16" fillId="4" borderId="41" xfId="0" applyFont="1" applyFill="1" applyBorder="1" applyAlignment="1">
      <alignment horizontal="left" vertical="center" wrapText="1"/>
    </xf>
    <xf numFmtId="0" fontId="16" fillId="4" borderId="44" xfId="0" applyFont="1" applyFill="1" applyBorder="1" applyAlignment="1">
      <alignment horizontal="left" vertical="center" wrapText="1"/>
    </xf>
    <xf numFmtId="0" fontId="16" fillId="4" borderId="42" xfId="0" applyFont="1" applyFill="1" applyBorder="1" applyAlignment="1">
      <alignment horizontal="left" vertical="center" wrapText="1"/>
    </xf>
    <xf numFmtId="0" fontId="48" fillId="8" borderId="43" xfId="0" applyFont="1" applyFill="1" applyBorder="1" applyAlignment="1">
      <alignment horizontal="center" vertical="center" wrapText="1"/>
    </xf>
    <xf numFmtId="0" fontId="48" fillId="8" borderId="20" xfId="0" applyFont="1" applyFill="1" applyBorder="1" applyAlignment="1">
      <alignment horizontal="center" vertical="center" wrapText="1"/>
    </xf>
    <xf numFmtId="0" fontId="48" fillId="8" borderId="14" xfId="0" applyFont="1" applyFill="1" applyBorder="1" applyAlignment="1">
      <alignment horizontal="center" vertical="center" wrapText="1"/>
    </xf>
    <xf numFmtId="0" fontId="48" fillId="8" borderId="44" xfId="0" applyFont="1" applyFill="1" applyBorder="1" applyAlignment="1">
      <alignment horizontal="center" vertical="center" wrapText="1"/>
    </xf>
    <xf numFmtId="0" fontId="48" fillId="8" borderId="45" xfId="0" applyFont="1" applyFill="1" applyBorder="1" applyAlignment="1">
      <alignment horizontal="center" vertical="center" wrapText="1"/>
    </xf>
    <xf numFmtId="0" fontId="48" fillId="8" borderId="42" xfId="0" applyFont="1" applyFill="1" applyBorder="1" applyAlignment="1">
      <alignment horizontal="center" vertical="center" wrapText="1"/>
    </xf>
    <xf numFmtId="0" fontId="47" fillId="0" borderId="4" xfId="0" applyFont="1" applyFill="1" applyBorder="1" applyAlignment="1">
      <alignment horizontal="center" vertical="center" textRotation="255" wrapText="1"/>
    </xf>
    <xf numFmtId="0" fontId="47" fillId="0" borderId="5" xfId="0" applyFont="1" applyFill="1" applyBorder="1" applyAlignment="1">
      <alignment horizontal="center" vertical="center" textRotation="255" wrapText="1"/>
    </xf>
    <xf numFmtId="0" fontId="44" fillId="4" borderId="3" xfId="0" applyFont="1" applyFill="1" applyBorder="1" applyAlignment="1">
      <alignment horizontal="center" vertical="center" wrapText="1"/>
    </xf>
    <xf numFmtId="0" fontId="40" fillId="4" borderId="3" xfId="0" applyFont="1" applyFill="1" applyBorder="1" applyAlignment="1">
      <alignment horizontal="center" vertical="center"/>
    </xf>
    <xf numFmtId="0" fontId="46" fillId="7" borderId="3" xfId="0" applyFont="1" applyFill="1" applyBorder="1" applyAlignment="1">
      <alignment horizontal="center" vertical="center" wrapText="1"/>
    </xf>
    <xf numFmtId="0" fontId="47" fillId="8" borderId="3" xfId="0" applyFont="1" applyFill="1" applyBorder="1" applyAlignment="1">
      <alignment horizontal="center" vertical="center" wrapText="1"/>
    </xf>
    <xf numFmtId="0" fontId="40" fillId="8" borderId="43" xfId="0" applyFont="1" applyFill="1" applyBorder="1" applyAlignment="1">
      <alignment horizontal="center" vertical="center" wrapText="1"/>
    </xf>
    <xf numFmtId="0" fontId="40" fillId="8" borderId="14"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5" fillId="0" borderId="37" xfId="0" applyFont="1" applyBorder="1" applyAlignment="1">
      <alignment horizontal="center"/>
    </xf>
    <xf numFmtId="0" fontId="45" fillId="0" borderId="46" xfId="0" applyFont="1" applyBorder="1" applyAlignment="1">
      <alignment horizontal="center"/>
    </xf>
    <xf numFmtId="0" fontId="45" fillId="0" borderId="7" xfId="0" applyFont="1" applyBorder="1" applyAlignment="1">
      <alignment horizontal="center"/>
    </xf>
    <xf numFmtId="0" fontId="39" fillId="9" borderId="8" xfId="0" applyFont="1" applyFill="1" applyBorder="1" applyAlignment="1">
      <alignment horizontal="center" vertical="center" wrapText="1"/>
    </xf>
    <xf numFmtId="0" fontId="39" fillId="9" borderId="0" xfId="0" applyFont="1" applyFill="1" applyBorder="1" applyAlignment="1">
      <alignment horizontal="center" vertical="center" wrapText="1"/>
    </xf>
    <xf numFmtId="0" fontId="16" fillId="0" borderId="3" xfId="0" applyFont="1" applyBorder="1" applyAlignment="1">
      <alignment horizontal="left" vertical="center" wrapText="1"/>
    </xf>
    <xf numFmtId="0" fontId="40" fillId="4" borderId="37" xfId="0" applyFont="1" applyFill="1" applyBorder="1" applyAlignment="1">
      <alignment horizontal="center" vertical="center" wrapText="1"/>
    </xf>
    <xf numFmtId="0" fontId="40" fillId="4" borderId="7" xfId="0" applyFont="1" applyFill="1" applyBorder="1" applyAlignment="1">
      <alignment horizontal="center" vertical="center" wrapText="1"/>
    </xf>
    <xf numFmtId="1" fontId="40" fillId="0" borderId="37" xfId="0" applyNumberFormat="1" applyFont="1" applyBorder="1" applyAlignment="1">
      <alignment horizontal="center" vertical="center" wrapText="1"/>
    </xf>
    <xf numFmtId="1" fontId="40" fillId="0" borderId="46" xfId="0" applyNumberFormat="1" applyFont="1" applyBorder="1" applyAlignment="1">
      <alignment horizontal="center" vertical="center" wrapText="1"/>
    </xf>
    <xf numFmtId="1" fontId="40" fillId="0" borderId="7" xfId="0" applyNumberFormat="1" applyFont="1" applyBorder="1" applyAlignment="1">
      <alignment horizontal="center" vertical="center" wrapText="1"/>
    </xf>
    <xf numFmtId="0" fontId="16" fillId="0" borderId="3" xfId="0" applyFont="1" applyBorder="1" applyAlignment="1">
      <alignment horizontal="left" vertical="center"/>
    </xf>
    <xf numFmtId="1" fontId="40" fillId="0" borderId="3" xfId="0" applyNumberFormat="1" applyFont="1" applyBorder="1" applyAlignment="1">
      <alignment horizontal="center" vertical="center" wrapText="1"/>
    </xf>
    <xf numFmtId="0" fontId="40" fillId="0" borderId="37"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7" xfId="0" applyFont="1" applyBorder="1" applyAlignment="1">
      <alignment horizontal="center" vertical="center" wrapText="1"/>
    </xf>
    <xf numFmtId="1" fontId="14" fillId="0" borderId="37" xfId="0" applyNumberFormat="1" applyFont="1" applyBorder="1" applyAlignment="1">
      <alignment horizontal="center" vertical="center" wrapText="1"/>
    </xf>
    <xf numFmtId="0" fontId="47" fillId="0" borderId="6" xfId="0" applyFont="1" applyFill="1" applyBorder="1" applyAlignment="1">
      <alignment horizontal="center" vertical="center" textRotation="255" wrapText="1"/>
    </xf>
    <xf numFmtId="0" fontId="16" fillId="0" borderId="37" xfId="0" applyFont="1" applyBorder="1" applyAlignment="1">
      <alignment horizontal="left" vertical="center"/>
    </xf>
    <xf numFmtId="0" fontId="16" fillId="0" borderId="46" xfId="0" applyFont="1" applyBorder="1" applyAlignment="1">
      <alignment horizontal="left" vertical="center"/>
    </xf>
    <xf numFmtId="0" fontId="16" fillId="0" borderId="7" xfId="0" applyFont="1" applyBorder="1" applyAlignment="1">
      <alignment horizontal="left" vertical="center"/>
    </xf>
    <xf numFmtId="0" fontId="40" fillId="0" borderId="46" xfId="0" applyFont="1" applyBorder="1" applyAlignment="1">
      <alignment horizontal="center" vertical="center" wrapText="1"/>
    </xf>
    <xf numFmtId="0" fontId="40" fillId="0" borderId="7" xfId="0" applyFont="1" applyBorder="1" applyAlignment="1">
      <alignment horizontal="center" vertical="center" wrapText="1"/>
    </xf>
    <xf numFmtId="0" fontId="16" fillId="0" borderId="37" xfId="0" applyFont="1" applyBorder="1" applyAlignment="1">
      <alignment horizontal="left" vertical="center" wrapText="1"/>
    </xf>
    <xf numFmtId="0" fontId="16" fillId="0" borderId="46" xfId="0" applyFont="1" applyBorder="1" applyAlignment="1">
      <alignment horizontal="left" vertical="center" wrapText="1"/>
    </xf>
    <xf numFmtId="0" fontId="16" fillId="0" borderId="7" xfId="0" applyFont="1" applyBorder="1" applyAlignment="1">
      <alignment horizontal="left" vertical="center" wrapText="1"/>
    </xf>
    <xf numFmtId="0" fontId="1" fillId="2" borderId="1" xfId="0" applyFont="1" applyFill="1" applyBorder="1" applyAlignment="1">
      <alignment horizontal="center"/>
    </xf>
    <xf numFmtId="0" fontId="1" fillId="2" borderId="0" xfId="0" applyFont="1" applyFill="1" applyAlignment="1">
      <alignment horizontal="center"/>
    </xf>
    <xf numFmtId="0" fontId="2" fillId="2"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right"/>
    </xf>
    <xf numFmtId="0" fontId="0" fillId="0" borderId="0" xfId="0"/>
    <xf numFmtId="0" fontId="2" fillId="2" borderId="15" xfId="0" applyFont="1" applyFill="1" applyBorder="1" applyAlignment="1">
      <alignment horizontal="center" vertical="center" wrapText="1"/>
    </xf>
    <xf numFmtId="0" fontId="0" fillId="0" borderId="16" xfId="0" applyBorder="1" applyAlignment="1">
      <alignment horizontal="center" vertical="center" wrapText="1"/>
    </xf>
    <xf numFmtId="0" fontId="1" fillId="2" borderId="22" xfId="0" applyFont="1" applyFill="1" applyBorder="1" applyAlignment="1">
      <alignment horizontal="center"/>
    </xf>
    <xf numFmtId="0" fontId="1" fillId="2" borderId="21" xfId="0" applyFont="1" applyFill="1" applyBorder="1" applyAlignment="1">
      <alignment horizontal="center"/>
    </xf>
    <xf numFmtId="0" fontId="0" fillId="0" borderId="20" xfId="0" applyBorder="1" applyAlignment="1">
      <alignment horizontal="right"/>
    </xf>
    <xf numFmtId="166" fontId="29" fillId="4" borderId="37" xfId="0" applyNumberFormat="1" applyFont="1" applyFill="1" applyBorder="1" applyAlignment="1">
      <alignment horizontal="left" vertical="center"/>
    </xf>
    <xf numFmtId="166" fontId="29" fillId="4" borderId="7" xfId="0" applyNumberFormat="1" applyFont="1" applyFill="1" applyBorder="1" applyAlignment="1">
      <alignment horizontal="left" vertical="center"/>
    </xf>
    <xf numFmtId="166" fontId="14" fillId="8" borderId="3" xfId="0" applyNumberFormat="1" applyFont="1" applyFill="1" applyBorder="1" applyAlignment="1">
      <alignment horizontal="center" vertical="center" wrapText="1"/>
    </xf>
    <xf numFmtId="166" fontId="16" fillId="0" borderId="3" xfId="0" applyNumberFormat="1" applyFont="1" applyBorder="1" applyAlignment="1">
      <alignment horizontal="center" vertical="center" wrapText="1"/>
    </xf>
    <xf numFmtId="166" fontId="16" fillId="0" borderId="3" xfId="0" applyNumberFormat="1" applyFont="1" applyFill="1" applyBorder="1" applyAlignment="1">
      <alignment horizontal="center" vertical="center" wrapText="1"/>
    </xf>
    <xf numFmtId="166" fontId="18" fillId="0" borderId="0" xfId="0" applyNumberFormat="1" applyFont="1" applyAlignment="1">
      <alignment wrapText="1"/>
    </xf>
    <xf numFmtId="166" fontId="17" fillId="0" borderId="0" xfId="0" applyNumberFormat="1" applyFont="1" applyAlignment="1">
      <alignment wrapText="1"/>
    </xf>
    <xf numFmtId="166" fontId="17" fillId="0" borderId="0" xfId="0" applyNumberFormat="1" applyFont="1"/>
  </cellXfs>
  <cellStyles count="6">
    <cellStyle name="Moneda" xfId="4" builtinId="4"/>
    <cellStyle name="Normal" xfId="0" builtinId="0"/>
    <cellStyle name="Normal 2" xfId="1" xr:uid="{00000000-0005-0000-0000-000002000000}"/>
    <cellStyle name="Normal 3" xfId="2" xr:uid="{00000000-0005-0000-0000-000003000000}"/>
    <cellStyle name="Normal 3 2" xfId="3" xr:uid="{00000000-0005-0000-0000-000004000000}"/>
    <cellStyle name="Porcentaje" xfId="5" builtinId="5"/>
  </cellStyles>
  <dxfs count="0"/>
  <tableStyles count="0" defaultTableStyle="TableStyleMedium2" defaultPivotStyle="PivotStyleLight16"/>
  <colors>
    <mruColors>
      <color rgb="FF66FFFF"/>
      <color rgb="FF00FFCC"/>
      <color rgb="FFFF9900"/>
      <color rgb="FFFF3399"/>
      <color rgb="FF0691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21" Type="http://schemas.microsoft.com/office/2017/10/relationships/person" Target="persons/person.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Objetivos!A1"/><Relationship Id="rId4" Type="http://schemas.openxmlformats.org/officeDocument/2006/relationships/image" Target="../media/image1.emf"/></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Objetivos!A1"/><Relationship Id="rId4"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361950</xdr:colOff>
      <xdr:row>0</xdr:row>
      <xdr:rowOff>38100</xdr:rowOff>
    </xdr:from>
    <xdr:to>
      <xdr:col>1</xdr:col>
      <xdr:colOff>419100</xdr:colOff>
      <xdr:row>2</xdr:row>
      <xdr:rowOff>323850</xdr:rowOff>
    </xdr:to>
    <xdr:pic>
      <xdr:nvPicPr>
        <xdr:cNvPr id="14" name="Imagen 13">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1"/>
        <a:srcRect/>
        <a:stretch>
          <a:fillRect/>
        </a:stretch>
      </xdr:blipFill>
      <xdr:spPr bwMode="auto">
        <a:xfrm>
          <a:off x="361950" y="38100"/>
          <a:ext cx="819150" cy="666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oneCellAnchor>
    <xdr:from>
      <xdr:col>11</xdr:col>
      <xdr:colOff>702469</xdr:colOff>
      <xdr:row>16</xdr:row>
      <xdr:rowOff>0</xdr:rowOff>
    </xdr:from>
    <xdr:ext cx="184731" cy="264560"/>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7228344" y="52625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7</xdr:col>
      <xdr:colOff>202633</xdr:colOff>
      <xdr:row>4</xdr:row>
      <xdr:rowOff>234949</xdr:rowOff>
    </xdr:from>
    <xdr:to>
      <xdr:col>7</xdr:col>
      <xdr:colOff>1117033</xdr:colOff>
      <xdr:row>6</xdr:row>
      <xdr:rowOff>289037</xdr:rowOff>
    </xdr:to>
    <xdr:pic>
      <xdr:nvPicPr>
        <xdr:cNvPr id="4" name="Gráfico 3" descr="Flecha horizontal con giro de 180 grados">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478227" y="234949"/>
          <a:ext cx="914400" cy="911338"/>
        </a:xfrm>
        <a:prstGeom prst="rect">
          <a:avLst/>
        </a:prstGeom>
      </xdr:spPr>
    </xdr:pic>
    <xdr:clientData/>
  </xdr:twoCellAnchor>
  <xdr:twoCellAnchor editAs="oneCell">
    <xdr:from>
      <xdr:col>0</xdr:col>
      <xdr:colOff>385763</xdr:colOff>
      <xdr:row>0</xdr:row>
      <xdr:rowOff>73818</xdr:rowOff>
    </xdr:from>
    <xdr:to>
      <xdr:col>0</xdr:col>
      <xdr:colOff>1204913</xdr:colOff>
      <xdr:row>2</xdr:row>
      <xdr:rowOff>97630</xdr:rowOff>
    </xdr:to>
    <xdr:pic>
      <xdr:nvPicPr>
        <xdr:cNvPr id="3" name="Imagen 2">
          <a:extLst>
            <a:ext uri="{FF2B5EF4-FFF2-40B4-BE49-F238E27FC236}">
              <a16:creationId xmlns:a16="http://schemas.microsoft.com/office/drawing/2014/main" id="{28D83A95-2C81-4A97-B3AB-05670F11842E}"/>
            </a:ext>
          </a:extLst>
        </xdr:cNvPr>
        <xdr:cNvPicPr/>
      </xdr:nvPicPr>
      <xdr:blipFill>
        <a:blip xmlns:r="http://schemas.openxmlformats.org/officeDocument/2006/relationships" r:embed="rId4"/>
        <a:srcRect/>
        <a:stretch>
          <a:fillRect/>
        </a:stretch>
      </xdr:blipFill>
      <xdr:spPr bwMode="auto">
        <a:xfrm>
          <a:off x="385763" y="73818"/>
          <a:ext cx="819150" cy="67865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oneCellAnchor>
    <xdr:from>
      <xdr:col>13</xdr:col>
      <xdr:colOff>702469</xdr:colOff>
      <xdr:row>38</xdr:row>
      <xdr:rowOff>0</xdr:rowOff>
    </xdr:from>
    <xdr:ext cx="184731" cy="264560"/>
    <xdr:sp macro="" textlink="">
      <xdr:nvSpPr>
        <xdr:cNvPr id="2" name="CuadroTexto 1">
          <a:extLst>
            <a:ext uri="{FF2B5EF4-FFF2-40B4-BE49-F238E27FC236}">
              <a16:creationId xmlns:a16="http://schemas.microsoft.com/office/drawing/2014/main" id="{8AE435A2-71EB-4435-9A00-C78D089C1410}"/>
            </a:ext>
          </a:extLst>
        </xdr:cNvPr>
        <xdr:cNvSpPr txBox="1"/>
      </xdr:nvSpPr>
      <xdr:spPr>
        <a:xfrm>
          <a:off x="18523744" y="4857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CO" sz="1100"/>
        </a:p>
      </xdr:txBody>
    </xdr:sp>
    <xdr:clientData/>
  </xdr:oneCellAnchor>
  <xdr:twoCellAnchor editAs="oneCell">
    <xdr:from>
      <xdr:col>9</xdr:col>
      <xdr:colOff>202633</xdr:colOff>
      <xdr:row>4</xdr:row>
      <xdr:rowOff>234949</xdr:rowOff>
    </xdr:from>
    <xdr:to>
      <xdr:col>9</xdr:col>
      <xdr:colOff>1117033</xdr:colOff>
      <xdr:row>6</xdr:row>
      <xdr:rowOff>289037</xdr:rowOff>
    </xdr:to>
    <xdr:pic>
      <xdr:nvPicPr>
        <xdr:cNvPr id="3" name="Gráfico 2" descr="Flecha horizontal con giro de 180 grados">
          <a:hlinkClick xmlns:r="http://schemas.openxmlformats.org/officeDocument/2006/relationships" r:id="rId1"/>
          <a:extLst>
            <a:ext uri="{FF2B5EF4-FFF2-40B4-BE49-F238E27FC236}">
              <a16:creationId xmlns:a16="http://schemas.microsoft.com/office/drawing/2014/main" id="{4D546F50-95AD-4A69-A970-7035EF9374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4480608" y="234949"/>
          <a:ext cx="914400" cy="911338"/>
        </a:xfrm>
        <a:prstGeom prst="rect">
          <a:avLst/>
        </a:prstGeom>
      </xdr:spPr>
    </xdr:pic>
    <xdr:clientData/>
  </xdr:twoCellAnchor>
  <xdr:twoCellAnchor editAs="oneCell">
    <xdr:from>
      <xdr:col>0</xdr:col>
      <xdr:colOff>385763</xdr:colOff>
      <xdr:row>0</xdr:row>
      <xdr:rowOff>73818</xdr:rowOff>
    </xdr:from>
    <xdr:to>
      <xdr:col>0</xdr:col>
      <xdr:colOff>1204913</xdr:colOff>
      <xdr:row>2</xdr:row>
      <xdr:rowOff>171449</xdr:rowOff>
    </xdr:to>
    <xdr:pic>
      <xdr:nvPicPr>
        <xdr:cNvPr id="4" name="Imagen 3">
          <a:extLst>
            <a:ext uri="{FF2B5EF4-FFF2-40B4-BE49-F238E27FC236}">
              <a16:creationId xmlns:a16="http://schemas.microsoft.com/office/drawing/2014/main" id="{2C8B8961-867B-4BDC-8C7E-6FBCCC286B64}"/>
            </a:ext>
          </a:extLst>
        </xdr:cNvPr>
        <xdr:cNvPicPr/>
      </xdr:nvPicPr>
      <xdr:blipFill>
        <a:blip xmlns:r="http://schemas.openxmlformats.org/officeDocument/2006/relationships" r:embed="rId4"/>
        <a:srcRect/>
        <a:stretch>
          <a:fillRect/>
        </a:stretch>
      </xdr:blipFill>
      <xdr:spPr bwMode="auto">
        <a:xfrm>
          <a:off x="385763" y="73818"/>
          <a:ext cx="819150" cy="728662"/>
        </a:xfrm>
        <a:prstGeom prst="rect">
          <a:avLst/>
        </a:prstGeom>
        <a:noFill/>
      </xdr:spPr>
    </xdr:pic>
    <xdr:clientData/>
  </xdr:twoCellAnchor>
  <xdr:oneCellAnchor>
    <xdr:from>
      <xdr:col>5</xdr:col>
      <xdr:colOff>1080407</xdr:colOff>
      <xdr:row>19</xdr:row>
      <xdr:rowOff>0</xdr:rowOff>
    </xdr:from>
    <xdr:ext cx="65" cy="172227"/>
    <xdr:sp macro="" textlink="">
      <xdr:nvSpPr>
        <xdr:cNvPr id="18" name="CuadroTexto 17">
          <a:extLst>
            <a:ext uri="{FF2B5EF4-FFF2-40B4-BE49-F238E27FC236}">
              <a16:creationId xmlns:a16="http://schemas.microsoft.com/office/drawing/2014/main" id="{64CC3FA9-665A-4720-A180-1F78EDD71F2C}"/>
            </a:ext>
          </a:extLst>
        </xdr:cNvPr>
        <xdr:cNvSpPr txBox="1"/>
      </xdr:nvSpPr>
      <xdr:spPr>
        <a:xfrm>
          <a:off x="4938032" y="629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1080407</xdr:colOff>
      <xdr:row>19</xdr:row>
      <xdr:rowOff>0</xdr:rowOff>
    </xdr:from>
    <xdr:ext cx="65" cy="172227"/>
    <xdr:sp macro="" textlink="">
      <xdr:nvSpPr>
        <xdr:cNvPr id="19" name="CuadroTexto 18">
          <a:extLst>
            <a:ext uri="{FF2B5EF4-FFF2-40B4-BE49-F238E27FC236}">
              <a16:creationId xmlns:a16="http://schemas.microsoft.com/office/drawing/2014/main" id="{32DFBC14-8289-4D91-9113-99876B385090}"/>
            </a:ext>
          </a:extLst>
        </xdr:cNvPr>
        <xdr:cNvSpPr txBox="1"/>
      </xdr:nvSpPr>
      <xdr:spPr>
        <a:xfrm>
          <a:off x="4938032" y="629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1080407</xdr:colOff>
      <xdr:row>19</xdr:row>
      <xdr:rowOff>0</xdr:rowOff>
    </xdr:from>
    <xdr:ext cx="65" cy="172227"/>
    <xdr:sp macro="" textlink="">
      <xdr:nvSpPr>
        <xdr:cNvPr id="20" name="CuadroTexto 19">
          <a:extLst>
            <a:ext uri="{FF2B5EF4-FFF2-40B4-BE49-F238E27FC236}">
              <a16:creationId xmlns:a16="http://schemas.microsoft.com/office/drawing/2014/main" id="{895D9AA5-83BB-49A5-B37B-A25CF7483E12}"/>
            </a:ext>
          </a:extLst>
        </xdr:cNvPr>
        <xdr:cNvSpPr txBox="1"/>
      </xdr:nvSpPr>
      <xdr:spPr>
        <a:xfrm>
          <a:off x="4938032" y="629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5</xdr:col>
      <xdr:colOff>1080407</xdr:colOff>
      <xdr:row>19</xdr:row>
      <xdr:rowOff>0</xdr:rowOff>
    </xdr:from>
    <xdr:ext cx="65" cy="172227"/>
    <xdr:sp macro="" textlink="">
      <xdr:nvSpPr>
        <xdr:cNvPr id="21" name="CuadroTexto 20">
          <a:extLst>
            <a:ext uri="{FF2B5EF4-FFF2-40B4-BE49-F238E27FC236}">
              <a16:creationId xmlns:a16="http://schemas.microsoft.com/office/drawing/2014/main" id="{5BA309CA-DE79-4284-A890-4B860746807C}"/>
            </a:ext>
          </a:extLst>
        </xdr:cNvPr>
        <xdr:cNvSpPr txBox="1"/>
      </xdr:nvSpPr>
      <xdr:spPr>
        <a:xfrm>
          <a:off x="4938032" y="6296025"/>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223838</xdr:colOff>
      <xdr:row>0</xdr:row>
      <xdr:rowOff>104775</xdr:rowOff>
    </xdr:from>
    <xdr:to>
      <xdr:col>0</xdr:col>
      <xdr:colOff>1042988</xdr:colOff>
      <xdr:row>2</xdr:row>
      <xdr:rowOff>545306</xdr:rowOff>
    </xdr:to>
    <xdr:pic>
      <xdr:nvPicPr>
        <xdr:cNvPr id="2" name="Imagen 1">
          <a:extLst>
            <a:ext uri="{FF2B5EF4-FFF2-40B4-BE49-F238E27FC236}">
              <a16:creationId xmlns:a16="http://schemas.microsoft.com/office/drawing/2014/main" id="{1936B449-3DC1-4889-8003-CE64C8F5F195}"/>
            </a:ext>
          </a:extLst>
        </xdr:cNvPr>
        <xdr:cNvPicPr/>
      </xdr:nvPicPr>
      <xdr:blipFill>
        <a:blip xmlns:r="http://schemas.openxmlformats.org/officeDocument/2006/relationships" r:embed="rId1"/>
        <a:srcRect/>
        <a:stretch>
          <a:fillRect/>
        </a:stretch>
      </xdr:blipFill>
      <xdr:spPr bwMode="auto">
        <a:xfrm>
          <a:off x="223838" y="104775"/>
          <a:ext cx="819150" cy="764381"/>
        </a:xfrm>
        <a:prstGeom prst="rect">
          <a:avLst/>
        </a:prstGeom>
        <a:noFill/>
      </xdr:spPr>
    </xdr:pic>
    <xdr:clientData/>
  </xdr:twoCellAnchor>
  <xdr:oneCellAnchor>
    <xdr:from>
      <xdr:col>4</xdr:col>
      <xdr:colOff>1080407</xdr:colOff>
      <xdr:row>7</xdr:row>
      <xdr:rowOff>0</xdr:rowOff>
    </xdr:from>
    <xdr:ext cx="65" cy="172227"/>
    <xdr:sp macro="" textlink="">
      <xdr:nvSpPr>
        <xdr:cNvPr id="3" name="CuadroTexto 2">
          <a:extLst>
            <a:ext uri="{FF2B5EF4-FFF2-40B4-BE49-F238E27FC236}">
              <a16:creationId xmlns:a16="http://schemas.microsoft.com/office/drawing/2014/main" id="{BC4FD997-5EFF-4B19-B481-D59D04635FE5}"/>
            </a:ext>
          </a:extLst>
        </xdr:cNvPr>
        <xdr:cNvSpPr txBox="1"/>
      </xdr:nvSpPr>
      <xdr:spPr>
        <a:xfrm>
          <a:off x="8748032" y="6838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1080407</xdr:colOff>
      <xdr:row>7</xdr:row>
      <xdr:rowOff>0</xdr:rowOff>
    </xdr:from>
    <xdr:ext cx="65" cy="172227"/>
    <xdr:sp macro="" textlink="">
      <xdr:nvSpPr>
        <xdr:cNvPr id="4" name="CuadroTexto 3">
          <a:extLst>
            <a:ext uri="{FF2B5EF4-FFF2-40B4-BE49-F238E27FC236}">
              <a16:creationId xmlns:a16="http://schemas.microsoft.com/office/drawing/2014/main" id="{C106A788-B2E6-4EF0-B225-2A2EB56848B3}"/>
            </a:ext>
          </a:extLst>
        </xdr:cNvPr>
        <xdr:cNvSpPr txBox="1"/>
      </xdr:nvSpPr>
      <xdr:spPr>
        <a:xfrm>
          <a:off x="8748032" y="6838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1080407</xdr:colOff>
      <xdr:row>7</xdr:row>
      <xdr:rowOff>0</xdr:rowOff>
    </xdr:from>
    <xdr:ext cx="65" cy="172227"/>
    <xdr:sp macro="" textlink="">
      <xdr:nvSpPr>
        <xdr:cNvPr id="5" name="CuadroTexto 4">
          <a:extLst>
            <a:ext uri="{FF2B5EF4-FFF2-40B4-BE49-F238E27FC236}">
              <a16:creationId xmlns:a16="http://schemas.microsoft.com/office/drawing/2014/main" id="{E18A86C4-9DDF-499F-B66E-CBB8E5B2AACF}"/>
            </a:ext>
          </a:extLst>
        </xdr:cNvPr>
        <xdr:cNvSpPr txBox="1"/>
      </xdr:nvSpPr>
      <xdr:spPr>
        <a:xfrm>
          <a:off x="8748032" y="6838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oneCellAnchor>
    <xdr:from>
      <xdr:col>4</xdr:col>
      <xdr:colOff>1080407</xdr:colOff>
      <xdr:row>7</xdr:row>
      <xdr:rowOff>0</xdr:rowOff>
    </xdr:from>
    <xdr:ext cx="65" cy="172227"/>
    <xdr:sp macro="" textlink="">
      <xdr:nvSpPr>
        <xdr:cNvPr id="6" name="CuadroTexto 5">
          <a:extLst>
            <a:ext uri="{FF2B5EF4-FFF2-40B4-BE49-F238E27FC236}">
              <a16:creationId xmlns:a16="http://schemas.microsoft.com/office/drawing/2014/main" id="{859626BA-BA44-47EF-AE12-F67AAF0046EC}"/>
            </a:ext>
          </a:extLst>
        </xdr:cNvPr>
        <xdr:cNvSpPr txBox="1"/>
      </xdr:nvSpPr>
      <xdr:spPr>
        <a:xfrm>
          <a:off x="8748032" y="68389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2000%20SG%20Secretaria%20General\2010%20GP%20Grupo%20de%20Planeaci&#243;n\Modelo%20Disco%20S\2020\EQUIPO%20PLANEACI&#211;N%20Y%20GESTI&#211;N\Plan%20de%20Acci&#243;n%202021\Planes%20Formalizados\DVR\DV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OS PA"/>
      <sheetName val="ENTREGABLES PA "/>
      <sheetName val="OFERTA"/>
      <sheetName val="DEMANDA"/>
      <sheetName val="MIxto"/>
      <sheetName val="Listas"/>
      <sheetName val="Hoja2"/>
    </sheetNames>
    <sheetDataSet>
      <sheetData sheetId="0" refreshError="1"/>
      <sheetData sheetId="1" refreshError="1"/>
      <sheetData sheetId="2" refreshError="1"/>
      <sheetData sheetId="3" refreshError="1"/>
      <sheetData sheetId="4" refreshError="1"/>
      <sheetData sheetId="5">
        <row r="3">
          <cell r="B3" t="str">
            <v xml:space="preserve"> DIRECCION GENERAL</v>
          </cell>
        </row>
        <row r="4">
          <cell r="B4" t="str">
            <v xml:space="preserve"> SUBDIRECCION GENERAL SECTORIAL</v>
          </cell>
        </row>
        <row r="5">
          <cell r="B5" t="str">
            <v xml:space="preserve"> SUBDIRECCIÓN GENERAL TERRITORIAL</v>
          </cell>
        </row>
        <row r="6">
          <cell r="B6" t="str">
            <v xml:space="preserve"> DIRECCIÓN DE AMBIENTE Y DESARROLLO SOSTENIBLE</v>
          </cell>
        </row>
        <row r="7">
          <cell r="B7" t="str">
            <v xml:space="preserve"> DIRECCIÓN DE DESARROLLO DIGITAL</v>
          </cell>
        </row>
        <row r="8">
          <cell r="B8" t="str">
            <v xml:space="preserve"> DIRECCIÓN DE DESCENTRALIZACIÓN Y DESARROLLO REGIONAL</v>
          </cell>
        </row>
        <row r="9">
          <cell r="B9" t="str">
            <v xml:space="preserve"> DIRECCIÓN DE DESARROLLO RURAL SOSTENIBLE</v>
          </cell>
        </row>
        <row r="10">
          <cell r="B10" t="str">
            <v xml:space="preserve"> DIRECCIÓN DE DESARROLLO SOCIAL</v>
          </cell>
        </row>
        <row r="11">
          <cell r="B11" t="str">
            <v xml:space="preserve"> DIRECCIÓN DE DESARROLLO URBANO</v>
          </cell>
        </row>
        <row r="12">
          <cell r="B12" t="str">
            <v xml:space="preserve"> DIRECCIÓN DE ESTUDIOS ECONÓMICOS</v>
          </cell>
        </row>
        <row r="13">
          <cell r="B13" t="str">
            <v xml:space="preserve"> DIRECCIÓN DE INNOVACIÓN Y DESARROLLO EMPRESARIAL</v>
          </cell>
        </row>
        <row r="14">
          <cell r="B14" t="str">
            <v xml:space="preserve"> DIRECCIÓN DE INFRAESTRUCTURA Y ENERGIA SOSTENIBLE</v>
          </cell>
        </row>
        <row r="15">
          <cell r="B15" t="str">
            <v xml:space="preserve"> DIRECCIÓN DE INVERSIONES Y FINANZAS PÚBLICAS</v>
          </cell>
        </row>
        <row r="16">
          <cell r="B16" t="str">
            <v xml:space="preserve"> DIRECCIÓN DE JUSTICIA SEGURIDAD Y GOBIERNO</v>
          </cell>
        </row>
        <row r="17">
          <cell r="B17" t="str">
            <v xml:space="preserve"> DIRECCIÓN DE SEGUIMIENTO Y EVALUACION DE   POLITICAS PÚBLICAS</v>
          </cell>
        </row>
        <row r="18">
          <cell r="B18" t="str">
            <v xml:space="preserve"> DIRECCIÓN DEL SISTEMA GENERAL DE REGALIAS</v>
          </cell>
        </row>
        <row r="19">
          <cell r="B19" t="str">
            <v xml:space="preserve"> DIRECCIÓN DE VIGILANCIA DE LAS REGALÍAS</v>
          </cell>
        </row>
        <row r="20">
          <cell r="B20" t="str">
            <v xml:space="preserve">GRUPO CONPES </v>
          </cell>
        </row>
        <row r="21">
          <cell r="B21" t="str">
            <v>GRUPO DE MODERNIZACION DEL ESTADO</v>
          </cell>
        </row>
        <row r="22">
          <cell r="B22" t="str">
            <v xml:space="preserve"> GRUPO DE COMUNICACIONES Y RELACIONES PÚBLICAS </v>
          </cell>
        </row>
        <row r="23">
          <cell r="B23" t="str">
            <v xml:space="preserve"> GRUPO DE CONTRATACION</v>
          </cell>
        </row>
        <row r="24">
          <cell r="B24" t="str">
            <v xml:space="preserve"> GRUPO DE PLANEACION</v>
          </cell>
        </row>
        <row r="25">
          <cell r="B25" t="str">
            <v xml:space="preserve"> GRUPO DE PROYECTOS ESPECIALES</v>
          </cell>
        </row>
        <row r="26">
          <cell r="B26" t="str">
            <v xml:space="preserve"> OFICINA ASESORA JURÍDICA</v>
          </cell>
        </row>
        <row r="27">
          <cell r="B27" t="str">
            <v xml:space="preserve"> OFICINA DE CONTROL INTERNO</v>
          </cell>
        </row>
        <row r="28">
          <cell r="B28" t="str">
            <v xml:space="preserve"> OFICINA DE TECNOLOGIAS Y SISTEMAS DE INFORMACIÓN  </v>
          </cell>
        </row>
        <row r="29">
          <cell r="B29" t="str">
            <v xml:space="preserve"> PROGRAMA NACIONAL DE SERVICIO AL CIUDADANO</v>
          </cell>
        </row>
        <row r="30">
          <cell r="B30" t="str">
            <v xml:space="preserve"> SUBDIRECCIÓN ADMINISTRATIVA</v>
          </cell>
        </row>
        <row r="31">
          <cell r="B31" t="str">
            <v xml:space="preserve"> SUBDIRECCIÓN FINANCIERA</v>
          </cell>
        </row>
        <row r="32">
          <cell r="B32" t="str">
            <v xml:space="preserve"> SECRETARIA GENERAL</v>
          </cell>
        </row>
        <row r="33">
          <cell r="B33" t="str">
            <v xml:space="preserve"> SUBDIRECCIÓN DE GESTIÓN Y DESARROLLO DE TALENTO HUMANO</v>
          </cell>
        </row>
      </sheetData>
      <sheetData sheetId="6" refreshError="1"/>
    </sheetDataSet>
  </externalBook>
</externalLink>
</file>

<file path=xl/persons/person.xml><?xml version="1.0" encoding="utf-8"?>
<personList xmlns="http://schemas.microsoft.com/office/spreadsheetml/2018/threadedcomments" xmlns:x="http://schemas.openxmlformats.org/spreadsheetml/2006/main">
  <person displayName="Diana Lorena Rodriguez Giraldo" id="{2CE8182F-A703-4071-8E35-271307179944}" userId="S::dianalrodriguez@dnp.gov.co::3d7d9f6a-ef60-410b-89ee-5913b606c628"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workbookViewId="0">
      <selection activeCell="A9" sqref="A9:L9"/>
    </sheetView>
  </sheetViews>
  <sheetFormatPr baseColWidth="10" defaultRowHeight="15"/>
  <sheetData>
    <row r="1" spans="1:12">
      <c r="A1" s="132" t="s">
        <v>144</v>
      </c>
      <c r="B1" s="132"/>
      <c r="C1" s="132"/>
      <c r="D1" s="132"/>
      <c r="E1" s="132"/>
      <c r="F1" s="132"/>
      <c r="G1" s="132"/>
      <c r="H1" s="132"/>
      <c r="I1" s="132"/>
      <c r="J1" s="132"/>
      <c r="K1" s="132"/>
      <c r="L1" s="132"/>
    </row>
    <row r="2" spans="1:12">
      <c r="A2" s="133" t="s">
        <v>147</v>
      </c>
      <c r="B2" s="134"/>
      <c r="C2" s="134"/>
      <c r="D2" s="134"/>
      <c r="E2" s="134"/>
      <c r="F2" s="134"/>
      <c r="G2" s="134"/>
      <c r="H2" s="134"/>
      <c r="I2" s="134"/>
      <c r="J2" s="134"/>
      <c r="K2" s="134"/>
      <c r="L2" s="134"/>
    </row>
    <row r="3" spans="1:12">
      <c r="A3" s="134"/>
      <c r="B3" s="134"/>
      <c r="C3" s="134"/>
      <c r="D3" s="134"/>
      <c r="E3" s="134"/>
      <c r="F3" s="134"/>
      <c r="G3" s="134"/>
      <c r="H3" s="134"/>
      <c r="I3" s="134"/>
      <c r="J3" s="134"/>
      <c r="K3" s="134"/>
      <c r="L3" s="134"/>
    </row>
    <row r="4" spans="1:12">
      <c r="A4" s="134"/>
      <c r="B4" s="134"/>
      <c r="C4" s="134"/>
      <c r="D4" s="134"/>
      <c r="E4" s="134"/>
      <c r="F4" s="134"/>
      <c r="G4" s="134"/>
      <c r="H4" s="134"/>
      <c r="I4" s="134"/>
      <c r="J4" s="134"/>
      <c r="K4" s="134"/>
      <c r="L4" s="134"/>
    </row>
    <row r="5" spans="1:12">
      <c r="A5" s="132" t="s">
        <v>145</v>
      </c>
      <c r="B5" s="132"/>
      <c r="C5" s="132"/>
      <c r="D5" s="132"/>
      <c r="E5" s="132"/>
      <c r="F5" s="132"/>
      <c r="G5" s="132"/>
      <c r="H5" s="132"/>
      <c r="I5" s="132"/>
      <c r="J5" s="132"/>
      <c r="K5" s="132"/>
      <c r="L5" s="132"/>
    </row>
    <row r="6" spans="1:12">
      <c r="A6" s="130" t="s">
        <v>148</v>
      </c>
      <c r="B6" s="131"/>
      <c r="C6" s="131"/>
      <c r="D6" s="131"/>
      <c r="E6" s="131"/>
      <c r="F6" s="131"/>
      <c r="G6" s="131"/>
      <c r="H6" s="131"/>
      <c r="I6" s="131"/>
      <c r="J6" s="131"/>
      <c r="K6" s="131"/>
      <c r="L6" s="131"/>
    </row>
    <row r="7" spans="1:12" ht="48" customHeight="1">
      <c r="A7" s="131"/>
      <c r="B7" s="131"/>
      <c r="C7" s="131"/>
      <c r="D7" s="131"/>
      <c r="E7" s="131"/>
      <c r="F7" s="131"/>
      <c r="G7" s="131"/>
      <c r="H7" s="131"/>
      <c r="I7" s="131"/>
      <c r="J7" s="131"/>
      <c r="K7" s="131"/>
      <c r="L7" s="131"/>
    </row>
    <row r="8" spans="1:12" ht="24.75" customHeight="1">
      <c r="A8" s="131"/>
      <c r="B8" s="131"/>
      <c r="C8" s="131"/>
      <c r="D8" s="131"/>
      <c r="E8" s="131"/>
      <c r="F8" s="131"/>
      <c r="G8" s="131"/>
      <c r="H8" s="131"/>
      <c r="I8" s="131"/>
      <c r="J8" s="131"/>
      <c r="K8" s="131"/>
      <c r="L8" s="131"/>
    </row>
    <row r="9" spans="1:12">
      <c r="A9" s="132" t="s">
        <v>146</v>
      </c>
      <c r="B9" s="132"/>
      <c r="C9" s="132"/>
      <c r="D9" s="132"/>
      <c r="E9" s="132"/>
      <c r="F9" s="132"/>
      <c r="G9" s="132"/>
      <c r="H9" s="132"/>
      <c r="I9" s="132"/>
      <c r="J9" s="132"/>
      <c r="K9" s="132"/>
      <c r="L9" s="132"/>
    </row>
    <row r="10" spans="1:12">
      <c r="A10" s="130" t="s">
        <v>149</v>
      </c>
      <c r="B10" s="131"/>
      <c r="C10" s="131"/>
      <c r="D10" s="131"/>
      <c r="E10" s="131"/>
      <c r="F10" s="131"/>
      <c r="G10" s="131"/>
      <c r="H10" s="131"/>
      <c r="I10" s="131"/>
      <c r="J10" s="131"/>
      <c r="K10" s="131"/>
      <c r="L10" s="131"/>
    </row>
    <row r="11" spans="1:12">
      <c r="A11" s="131"/>
      <c r="B11" s="131"/>
      <c r="C11" s="131"/>
      <c r="D11" s="131"/>
      <c r="E11" s="131"/>
      <c r="F11" s="131"/>
      <c r="G11" s="131"/>
      <c r="H11" s="131"/>
      <c r="I11" s="131"/>
      <c r="J11" s="131"/>
      <c r="K11" s="131"/>
      <c r="L11" s="131"/>
    </row>
    <row r="12" spans="1:12">
      <c r="A12" s="131"/>
      <c r="B12" s="131"/>
      <c r="C12" s="131"/>
      <c r="D12" s="131"/>
      <c r="E12" s="131"/>
      <c r="F12" s="131"/>
      <c r="G12" s="131"/>
      <c r="H12" s="131"/>
      <c r="I12" s="131"/>
      <c r="J12" s="131"/>
      <c r="K12" s="131"/>
      <c r="L12" s="131"/>
    </row>
    <row r="13" spans="1:12" ht="39" customHeight="1">
      <c r="A13" s="131"/>
      <c r="B13" s="131"/>
      <c r="C13" s="131"/>
      <c r="D13" s="131"/>
      <c r="E13" s="131"/>
      <c r="F13" s="131"/>
      <c r="G13" s="131"/>
      <c r="H13" s="131"/>
      <c r="I13" s="131"/>
      <c r="J13" s="131"/>
      <c r="K13" s="131"/>
      <c r="L13" s="131"/>
    </row>
  </sheetData>
  <mergeCells count="6">
    <mergeCell ref="A10:L13"/>
    <mergeCell ref="A1:L1"/>
    <mergeCell ref="A2:L4"/>
    <mergeCell ref="A5:L5"/>
    <mergeCell ref="A6:L8"/>
    <mergeCell ref="A9:L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249977111117893"/>
  </sheetPr>
  <dimension ref="A1:N28"/>
  <sheetViews>
    <sheetView topLeftCell="A5" workbookViewId="0">
      <selection activeCell="D5" sqref="D5:M24"/>
    </sheetView>
  </sheetViews>
  <sheetFormatPr baseColWidth="10" defaultRowHeight="15"/>
  <cols>
    <col min="3" max="3" width="13.5703125" customWidth="1"/>
  </cols>
  <sheetData>
    <row r="1" spans="1:13" ht="15" customHeight="1">
      <c r="A1" s="139"/>
      <c r="B1" s="139"/>
      <c r="C1" s="142" t="s">
        <v>237</v>
      </c>
      <c r="D1" s="143"/>
      <c r="E1" s="143"/>
      <c r="F1" s="143"/>
      <c r="G1" s="143"/>
      <c r="H1" s="143"/>
      <c r="I1" s="143"/>
      <c r="J1" s="143"/>
      <c r="K1" s="140" t="s">
        <v>152</v>
      </c>
      <c r="L1" s="140"/>
      <c r="M1" s="140"/>
    </row>
    <row r="2" spans="1:13">
      <c r="A2" s="139"/>
      <c r="B2" s="139"/>
      <c r="C2" s="143"/>
      <c r="D2" s="143"/>
      <c r="E2" s="143"/>
      <c r="F2" s="143"/>
      <c r="G2" s="143"/>
      <c r="H2" s="143"/>
      <c r="I2" s="143"/>
      <c r="J2" s="143"/>
      <c r="K2" s="140" t="s">
        <v>153</v>
      </c>
      <c r="L2" s="140"/>
      <c r="M2" s="140"/>
    </row>
    <row r="3" spans="1:13" ht="28.5" customHeight="1">
      <c r="A3" s="139"/>
      <c r="B3" s="139"/>
      <c r="C3" s="144" t="s">
        <v>150</v>
      </c>
      <c r="D3" s="145"/>
      <c r="E3" s="145"/>
      <c r="F3" s="145"/>
      <c r="G3" s="145"/>
      <c r="H3" s="145"/>
      <c r="I3" s="145"/>
      <c r="J3" s="145"/>
      <c r="K3" s="141" t="s">
        <v>154</v>
      </c>
      <c r="L3" s="141"/>
      <c r="M3" s="141"/>
    </row>
    <row r="4" spans="1:13" ht="97.5" customHeight="1">
      <c r="A4" s="138" t="s">
        <v>159</v>
      </c>
      <c r="B4" s="138"/>
      <c r="C4" s="138"/>
      <c r="D4" s="135" t="s">
        <v>160</v>
      </c>
      <c r="E4" s="136"/>
      <c r="F4" s="136"/>
      <c r="G4" s="136"/>
      <c r="H4" s="136"/>
      <c r="I4" s="136"/>
      <c r="J4" s="136"/>
      <c r="K4" s="136"/>
      <c r="L4" s="136"/>
      <c r="M4" s="136"/>
    </row>
    <row r="5" spans="1:13" ht="15" customHeight="1">
      <c r="A5" s="137" t="s">
        <v>245</v>
      </c>
      <c r="B5" s="137"/>
      <c r="C5" s="137"/>
      <c r="D5" s="146" t="s">
        <v>270</v>
      </c>
      <c r="E5" s="146"/>
      <c r="F5" s="146"/>
      <c r="G5" s="146"/>
      <c r="H5" s="146"/>
      <c r="I5" s="146"/>
      <c r="J5" s="146"/>
      <c r="K5" s="146"/>
      <c r="L5" s="146"/>
      <c r="M5" s="146"/>
    </row>
    <row r="6" spans="1:13">
      <c r="A6" s="137"/>
      <c r="B6" s="137"/>
      <c r="C6" s="137"/>
      <c r="D6" s="146"/>
      <c r="E6" s="146"/>
      <c r="F6" s="146"/>
      <c r="G6" s="146"/>
      <c r="H6" s="146"/>
      <c r="I6" s="146"/>
      <c r="J6" s="146"/>
      <c r="K6" s="146"/>
      <c r="L6" s="146"/>
      <c r="M6" s="146"/>
    </row>
    <row r="7" spans="1:13">
      <c r="A7" s="137"/>
      <c r="B7" s="137"/>
      <c r="C7" s="137"/>
      <c r="D7" s="146"/>
      <c r="E7" s="146"/>
      <c r="F7" s="146"/>
      <c r="G7" s="146"/>
      <c r="H7" s="146"/>
      <c r="I7" s="146"/>
      <c r="J7" s="146"/>
      <c r="K7" s="146"/>
      <c r="L7" s="146"/>
      <c r="M7" s="146"/>
    </row>
    <row r="8" spans="1:13" ht="15" customHeight="1">
      <c r="A8" s="137" t="s">
        <v>246</v>
      </c>
      <c r="B8" s="137"/>
      <c r="C8" s="137"/>
      <c r="D8" s="146"/>
      <c r="E8" s="146"/>
      <c r="F8" s="146"/>
      <c r="G8" s="146"/>
      <c r="H8" s="146"/>
      <c r="I8" s="146"/>
      <c r="J8" s="146"/>
      <c r="K8" s="146"/>
      <c r="L8" s="146"/>
      <c r="M8" s="146"/>
    </row>
    <row r="9" spans="1:13" ht="15" customHeight="1">
      <c r="A9" s="137"/>
      <c r="B9" s="137"/>
      <c r="C9" s="137"/>
      <c r="D9" s="146"/>
      <c r="E9" s="146"/>
      <c r="F9" s="146"/>
      <c r="G9" s="146"/>
      <c r="H9" s="146"/>
      <c r="I9" s="146"/>
      <c r="J9" s="146"/>
      <c r="K9" s="146"/>
      <c r="L9" s="146"/>
      <c r="M9" s="146"/>
    </row>
    <row r="10" spans="1:13" ht="15" customHeight="1">
      <c r="A10" s="137"/>
      <c r="B10" s="137"/>
      <c r="C10" s="137"/>
      <c r="D10" s="146"/>
      <c r="E10" s="146"/>
      <c r="F10" s="146"/>
      <c r="G10" s="146"/>
      <c r="H10" s="146"/>
      <c r="I10" s="146"/>
      <c r="J10" s="146"/>
      <c r="K10" s="146"/>
      <c r="L10" s="146"/>
      <c r="M10" s="146"/>
    </row>
    <row r="11" spans="1:13" ht="15" customHeight="1">
      <c r="A11" s="137" t="s">
        <v>247</v>
      </c>
      <c r="B11" s="137"/>
      <c r="C11" s="137"/>
      <c r="D11" s="146"/>
      <c r="E11" s="146"/>
      <c r="F11" s="146"/>
      <c r="G11" s="146"/>
      <c r="H11" s="146"/>
      <c r="I11" s="146"/>
      <c r="J11" s="146"/>
      <c r="K11" s="146"/>
      <c r="L11" s="146"/>
      <c r="M11" s="146"/>
    </row>
    <row r="12" spans="1:13" ht="15" customHeight="1">
      <c r="A12" s="137"/>
      <c r="B12" s="137"/>
      <c r="C12" s="137"/>
      <c r="D12" s="146"/>
      <c r="E12" s="146"/>
      <c r="F12" s="146"/>
      <c r="G12" s="146"/>
      <c r="H12" s="146"/>
      <c r="I12" s="146"/>
      <c r="J12" s="146"/>
      <c r="K12" s="146"/>
      <c r="L12" s="146"/>
      <c r="M12" s="146"/>
    </row>
    <row r="13" spans="1:13" ht="15" customHeight="1">
      <c r="A13" s="137"/>
      <c r="B13" s="137"/>
      <c r="C13" s="137"/>
      <c r="D13" s="146"/>
      <c r="E13" s="146"/>
      <c r="F13" s="146"/>
      <c r="G13" s="146"/>
      <c r="H13" s="146"/>
      <c r="I13" s="146"/>
      <c r="J13" s="146"/>
      <c r="K13" s="146"/>
      <c r="L13" s="146"/>
      <c r="M13" s="146"/>
    </row>
    <row r="14" spans="1:13" ht="15" customHeight="1">
      <c r="A14" s="137" t="s">
        <v>248</v>
      </c>
      <c r="B14" s="137"/>
      <c r="C14" s="137"/>
      <c r="D14" s="146"/>
      <c r="E14" s="146"/>
      <c r="F14" s="146"/>
      <c r="G14" s="146"/>
      <c r="H14" s="146"/>
      <c r="I14" s="146"/>
      <c r="J14" s="146"/>
      <c r="K14" s="146"/>
      <c r="L14" s="146"/>
      <c r="M14" s="146"/>
    </row>
    <row r="15" spans="1:13" ht="15" customHeight="1">
      <c r="A15" s="137"/>
      <c r="B15" s="137"/>
      <c r="C15" s="137"/>
      <c r="D15" s="146"/>
      <c r="E15" s="146"/>
      <c r="F15" s="146"/>
      <c r="G15" s="146"/>
      <c r="H15" s="146"/>
      <c r="I15" s="146"/>
      <c r="J15" s="146"/>
      <c r="K15" s="146"/>
      <c r="L15" s="146"/>
      <c r="M15" s="146"/>
    </row>
    <row r="16" spans="1:13" ht="15" customHeight="1">
      <c r="A16" s="137"/>
      <c r="B16" s="137"/>
      <c r="C16" s="137"/>
      <c r="D16" s="146"/>
      <c r="E16" s="146"/>
      <c r="F16" s="146"/>
      <c r="G16" s="146"/>
      <c r="H16" s="146"/>
      <c r="I16" s="146"/>
      <c r="J16" s="146"/>
      <c r="K16" s="146"/>
      <c r="L16" s="146"/>
      <c r="M16" s="146"/>
    </row>
    <row r="17" spans="1:14" ht="15" customHeight="1">
      <c r="A17" s="137"/>
      <c r="B17" s="137"/>
      <c r="C17" s="137"/>
      <c r="D17" s="146"/>
      <c r="E17" s="146"/>
      <c r="F17" s="146"/>
      <c r="G17" s="146"/>
      <c r="H17" s="146"/>
      <c r="I17" s="146"/>
      <c r="J17" s="146"/>
      <c r="K17" s="146"/>
      <c r="L17" s="146"/>
      <c r="M17" s="146"/>
    </row>
    <row r="18" spans="1:14" ht="15" customHeight="1">
      <c r="A18" s="137"/>
      <c r="B18" s="137"/>
      <c r="C18" s="137"/>
      <c r="D18" s="146"/>
      <c r="E18" s="146"/>
      <c r="F18" s="146"/>
      <c r="G18" s="146"/>
      <c r="H18" s="146"/>
      <c r="I18" s="146"/>
      <c r="J18" s="146"/>
      <c r="K18" s="146"/>
      <c r="L18" s="146"/>
      <c r="M18" s="146"/>
    </row>
    <row r="19" spans="1:14" ht="15" customHeight="1">
      <c r="A19" s="137"/>
      <c r="B19" s="137"/>
      <c r="C19" s="137"/>
      <c r="D19" s="146"/>
      <c r="E19" s="146"/>
      <c r="F19" s="146"/>
      <c r="G19" s="146"/>
      <c r="H19" s="146"/>
      <c r="I19" s="146"/>
      <c r="J19" s="146"/>
      <c r="K19" s="146"/>
      <c r="L19" s="146"/>
      <c r="M19" s="146"/>
    </row>
    <row r="20" spans="1:14">
      <c r="A20" s="137"/>
      <c r="B20" s="137"/>
      <c r="C20" s="137"/>
      <c r="D20" s="146"/>
      <c r="E20" s="146"/>
      <c r="F20" s="146"/>
      <c r="G20" s="146"/>
      <c r="H20" s="146"/>
      <c r="I20" s="146"/>
      <c r="J20" s="146"/>
      <c r="K20" s="146"/>
      <c r="L20" s="146"/>
      <c r="M20" s="146"/>
      <c r="N20" s="71"/>
    </row>
    <row r="21" spans="1:14" ht="15" customHeight="1">
      <c r="A21" s="137"/>
      <c r="B21" s="137"/>
      <c r="C21" s="137"/>
      <c r="D21" s="146"/>
      <c r="E21" s="146"/>
      <c r="F21" s="146"/>
      <c r="G21" s="146"/>
      <c r="H21" s="146"/>
      <c r="I21" s="146"/>
      <c r="J21" s="146"/>
      <c r="K21" s="146"/>
      <c r="L21" s="146"/>
      <c r="M21" s="146"/>
      <c r="N21" s="71"/>
    </row>
    <row r="22" spans="1:14" ht="15" customHeight="1">
      <c r="A22" s="137"/>
      <c r="B22" s="137"/>
      <c r="C22" s="137"/>
      <c r="D22" s="146"/>
      <c r="E22" s="146"/>
      <c r="F22" s="146"/>
      <c r="G22" s="146"/>
      <c r="H22" s="146"/>
      <c r="I22" s="146"/>
      <c r="J22" s="146"/>
      <c r="K22" s="146"/>
      <c r="L22" s="146"/>
      <c r="M22" s="146"/>
      <c r="N22" s="71"/>
    </row>
    <row r="23" spans="1:14" ht="15" customHeight="1">
      <c r="A23" s="147" t="s">
        <v>143</v>
      </c>
      <c r="B23" s="147"/>
      <c r="C23" s="148"/>
      <c r="D23" s="146"/>
      <c r="E23" s="146"/>
      <c r="F23" s="146"/>
      <c r="G23" s="146"/>
      <c r="H23" s="146"/>
      <c r="I23" s="146"/>
      <c r="J23" s="146"/>
      <c r="K23" s="146"/>
      <c r="L23" s="146"/>
      <c r="M23" s="146"/>
    </row>
    <row r="24" spans="1:14" ht="165" customHeight="1">
      <c r="A24" s="147"/>
      <c r="B24" s="147"/>
      <c r="C24" s="149"/>
      <c r="D24" s="146"/>
      <c r="E24" s="146"/>
      <c r="F24" s="146"/>
      <c r="G24" s="146"/>
      <c r="H24" s="146"/>
      <c r="I24" s="146"/>
      <c r="J24" s="146"/>
      <c r="K24" s="146"/>
      <c r="L24" s="146"/>
      <c r="M24" s="146"/>
    </row>
    <row r="25" spans="1:14">
      <c r="A25" s="150" t="s">
        <v>151</v>
      </c>
      <c r="B25" s="151"/>
      <c r="C25" s="151"/>
      <c r="D25" s="151"/>
      <c r="E25" s="151"/>
      <c r="F25" s="151"/>
      <c r="G25" s="151"/>
      <c r="H25" s="151"/>
      <c r="I25" s="151"/>
      <c r="J25" s="151"/>
      <c r="K25" s="151"/>
      <c r="L25" s="151"/>
      <c r="M25" s="151"/>
    </row>
    <row r="26" spans="1:14" ht="9" customHeight="1">
      <c r="A26" s="152"/>
      <c r="B26" s="152"/>
      <c r="C26" s="152"/>
      <c r="D26" s="152"/>
      <c r="E26" s="152"/>
      <c r="F26" s="152"/>
      <c r="G26" s="152"/>
      <c r="H26" s="152"/>
      <c r="I26" s="152"/>
      <c r="J26" s="152"/>
      <c r="K26" s="152"/>
      <c r="L26" s="152"/>
      <c r="M26" s="152"/>
    </row>
    <row r="27" spans="1:14" ht="11.25" customHeight="1">
      <c r="A27" s="152"/>
      <c r="B27" s="152"/>
      <c r="C27" s="152"/>
      <c r="D27" s="152"/>
      <c r="E27" s="152"/>
      <c r="F27" s="152"/>
      <c r="G27" s="152"/>
      <c r="H27" s="152"/>
      <c r="I27" s="152"/>
      <c r="J27" s="152"/>
      <c r="K27" s="152"/>
      <c r="L27" s="152"/>
      <c r="M27" s="152"/>
    </row>
    <row r="28" spans="1:14">
      <c r="A28" s="152"/>
      <c r="B28" s="152"/>
      <c r="C28" s="152"/>
      <c r="D28" s="152"/>
      <c r="E28" s="152"/>
      <c r="F28" s="152"/>
      <c r="G28" s="152"/>
      <c r="H28" s="152"/>
      <c r="I28" s="152"/>
      <c r="J28" s="152"/>
      <c r="K28" s="152"/>
      <c r="L28" s="152"/>
      <c r="M28" s="152"/>
    </row>
  </sheetData>
  <mergeCells count="18">
    <mergeCell ref="A17:C19"/>
    <mergeCell ref="D5:M24"/>
    <mergeCell ref="A23:B24"/>
    <mergeCell ref="C23:C24"/>
    <mergeCell ref="A25:M28"/>
    <mergeCell ref="A20:C22"/>
    <mergeCell ref="A14:C16"/>
    <mergeCell ref="A1:B3"/>
    <mergeCell ref="K1:M1"/>
    <mergeCell ref="K2:M2"/>
    <mergeCell ref="K3:M3"/>
    <mergeCell ref="C1:J2"/>
    <mergeCell ref="C3:J3"/>
    <mergeCell ref="D4:M4"/>
    <mergeCell ref="A5:C7"/>
    <mergeCell ref="A8:C10"/>
    <mergeCell ref="A11:C13"/>
    <mergeCell ref="A4:C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showGridLines="0" tabSelected="1" topLeftCell="A14" zoomScale="120" zoomScaleNormal="120" workbookViewId="0">
      <selection activeCell="E15" sqref="E15"/>
    </sheetView>
  </sheetViews>
  <sheetFormatPr baseColWidth="10" defaultColWidth="10.85546875" defaultRowHeight="15"/>
  <cols>
    <col min="1" max="1" width="24.42578125" style="68" customWidth="1"/>
    <col min="2" max="2" width="10.140625" style="68" customWidth="1"/>
    <col min="3" max="3" width="33" style="68" customWidth="1"/>
    <col min="4" max="4" width="27.85546875" style="68" customWidth="1"/>
    <col min="5" max="5" width="22.85546875" style="68" customWidth="1"/>
    <col min="6" max="6" width="19" style="315" customWidth="1"/>
    <col min="7" max="7" width="22" style="315" customWidth="1"/>
    <col min="8" max="8" width="20.5703125" style="68" customWidth="1"/>
    <col min="9" max="16384" width="10.85546875" style="68"/>
  </cols>
  <sheetData>
    <row r="1" spans="1:8" ht="18" customHeight="1">
      <c r="A1" s="155"/>
      <c r="B1" s="158" t="s">
        <v>237</v>
      </c>
      <c r="C1" s="158"/>
      <c r="D1" s="158"/>
      <c r="E1" s="158"/>
      <c r="F1" s="308" t="s">
        <v>152</v>
      </c>
      <c r="G1" s="309"/>
    </row>
    <row r="2" spans="1:8" ht="33.75" customHeight="1">
      <c r="A2" s="156"/>
      <c r="B2" s="158"/>
      <c r="C2" s="158"/>
      <c r="D2" s="158"/>
      <c r="E2" s="158"/>
      <c r="F2" s="308" t="s">
        <v>153</v>
      </c>
      <c r="G2" s="309"/>
    </row>
    <row r="3" spans="1:8" ht="15.75" customHeight="1">
      <c r="A3" s="157"/>
      <c r="B3" s="159" t="s">
        <v>150</v>
      </c>
      <c r="C3" s="159"/>
      <c r="D3" s="159"/>
      <c r="E3" s="159"/>
      <c r="F3" s="308" t="s">
        <v>154</v>
      </c>
      <c r="G3" s="309"/>
    </row>
    <row r="5" spans="1:8" ht="36" customHeight="1">
      <c r="A5" s="160" t="s">
        <v>243</v>
      </c>
      <c r="B5" s="160"/>
      <c r="C5" s="160"/>
      <c r="D5" s="160"/>
      <c r="E5" s="160"/>
      <c r="F5" s="160"/>
      <c r="G5" s="160"/>
      <c r="H5" s="72"/>
    </row>
    <row r="6" spans="1:8" ht="32.450000000000003" customHeight="1">
      <c r="A6" s="164" t="s">
        <v>156</v>
      </c>
      <c r="B6" s="163" t="s">
        <v>142</v>
      </c>
      <c r="C6" s="163" t="s">
        <v>141</v>
      </c>
      <c r="D6" s="163" t="s">
        <v>91</v>
      </c>
      <c r="E6" s="163" t="s">
        <v>4</v>
      </c>
      <c r="F6" s="310" t="s">
        <v>118</v>
      </c>
      <c r="G6" s="310" t="s">
        <v>119</v>
      </c>
      <c r="H6" s="79"/>
    </row>
    <row r="7" spans="1:8" ht="30" customHeight="1">
      <c r="A7" s="164"/>
      <c r="B7" s="163"/>
      <c r="C7" s="163"/>
      <c r="D7" s="163"/>
      <c r="E7" s="163"/>
      <c r="F7" s="310"/>
      <c r="G7" s="310"/>
      <c r="H7" s="73"/>
    </row>
    <row r="8" spans="1:8" ht="61.5" customHeight="1">
      <c r="A8" s="161" t="s">
        <v>157</v>
      </c>
      <c r="B8" s="129">
        <v>1.1000000000000001</v>
      </c>
      <c r="C8" s="74" t="s">
        <v>279</v>
      </c>
      <c r="D8" s="74" t="s">
        <v>263</v>
      </c>
      <c r="E8" s="74" t="s">
        <v>249</v>
      </c>
      <c r="F8" s="311">
        <v>45667</v>
      </c>
      <c r="G8" s="311">
        <v>45688</v>
      </c>
    </row>
    <row r="9" spans="1:8" ht="61.5" customHeight="1">
      <c r="A9" s="165"/>
      <c r="B9" s="129">
        <v>1.2</v>
      </c>
      <c r="C9" s="74" t="s">
        <v>250</v>
      </c>
      <c r="D9" s="74" t="s">
        <v>264</v>
      </c>
      <c r="E9" s="74" t="s">
        <v>249</v>
      </c>
      <c r="F9" s="311">
        <v>45691</v>
      </c>
      <c r="G9" s="312">
        <v>45708</v>
      </c>
    </row>
    <row r="10" spans="1:8" ht="98.25" customHeight="1">
      <c r="A10" s="165"/>
      <c r="B10" s="74" t="s">
        <v>251</v>
      </c>
      <c r="C10" s="74" t="s">
        <v>271</v>
      </c>
      <c r="D10" s="74" t="s">
        <v>265</v>
      </c>
      <c r="E10" s="74" t="s">
        <v>249</v>
      </c>
      <c r="F10" s="311">
        <v>45691</v>
      </c>
      <c r="G10" s="312">
        <v>45708</v>
      </c>
    </row>
    <row r="11" spans="1:8" ht="79.5" customHeight="1">
      <c r="A11" s="165"/>
      <c r="B11" s="74" t="s">
        <v>252</v>
      </c>
      <c r="C11" s="74" t="s">
        <v>276</v>
      </c>
      <c r="D11" s="74" t="s">
        <v>266</v>
      </c>
      <c r="E11" s="74" t="s">
        <v>249</v>
      </c>
      <c r="F11" s="311">
        <v>45719</v>
      </c>
      <c r="G11" s="312">
        <v>45744</v>
      </c>
    </row>
    <row r="12" spans="1:8" ht="79.5" customHeight="1">
      <c r="A12" s="162"/>
      <c r="B12" s="74" t="s">
        <v>253</v>
      </c>
      <c r="C12" s="74" t="s">
        <v>254</v>
      </c>
      <c r="D12" s="74" t="s">
        <v>267</v>
      </c>
      <c r="E12" s="74" t="s">
        <v>249</v>
      </c>
      <c r="F12" s="311">
        <v>45748</v>
      </c>
      <c r="G12" s="311">
        <v>45775</v>
      </c>
    </row>
    <row r="13" spans="1:8" ht="79.5" customHeight="1">
      <c r="A13" s="77"/>
      <c r="B13" s="74">
        <v>2.1</v>
      </c>
      <c r="C13" s="74" t="s">
        <v>256</v>
      </c>
      <c r="D13" s="74" t="s">
        <v>268</v>
      </c>
      <c r="E13" s="74" t="s">
        <v>249</v>
      </c>
      <c r="F13" s="311">
        <v>45778</v>
      </c>
      <c r="G13" s="311">
        <v>45803</v>
      </c>
      <c r="H13" s="68" t="s">
        <v>278</v>
      </c>
    </row>
    <row r="14" spans="1:8" ht="130.5" customHeight="1">
      <c r="A14" s="77" t="s">
        <v>235</v>
      </c>
      <c r="B14" s="74">
        <v>2.2000000000000002</v>
      </c>
      <c r="C14" s="74" t="s">
        <v>277</v>
      </c>
      <c r="D14" s="74" t="s">
        <v>255</v>
      </c>
      <c r="E14" s="74" t="s">
        <v>249</v>
      </c>
      <c r="F14" s="311">
        <v>45811</v>
      </c>
      <c r="G14" s="311">
        <v>45985</v>
      </c>
    </row>
    <row r="15" spans="1:8" ht="119.25" customHeight="1">
      <c r="A15" s="77"/>
      <c r="B15" s="74">
        <v>2.2999999999999998</v>
      </c>
      <c r="C15" s="74" t="s">
        <v>257</v>
      </c>
      <c r="D15" s="74" t="s">
        <v>269</v>
      </c>
      <c r="E15" s="74" t="s">
        <v>249</v>
      </c>
      <c r="F15" s="311" t="s">
        <v>272</v>
      </c>
      <c r="G15" s="311" t="s">
        <v>272</v>
      </c>
    </row>
    <row r="16" spans="1:8" ht="61.5" customHeight="1">
      <c r="A16" s="76" t="s">
        <v>158</v>
      </c>
      <c r="B16" s="74">
        <v>3.1</v>
      </c>
      <c r="C16" s="74" t="s">
        <v>280</v>
      </c>
      <c r="D16" s="74" t="s">
        <v>258</v>
      </c>
      <c r="E16" s="74" t="s">
        <v>249</v>
      </c>
      <c r="F16" s="311">
        <v>45687</v>
      </c>
      <c r="G16" s="311">
        <v>45688</v>
      </c>
    </row>
    <row r="17" spans="1:13" ht="61.5" customHeight="1">
      <c r="A17" s="161" t="s">
        <v>275</v>
      </c>
      <c r="B17" s="74">
        <v>4.0999999999999996</v>
      </c>
      <c r="C17" s="74" t="s">
        <v>262</v>
      </c>
      <c r="D17" s="74" t="s">
        <v>259</v>
      </c>
      <c r="E17" s="74" t="s">
        <v>249</v>
      </c>
      <c r="F17" s="311">
        <v>45691</v>
      </c>
      <c r="G17" s="311" t="s">
        <v>273</v>
      </c>
    </row>
    <row r="18" spans="1:13" ht="61.5" customHeight="1">
      <c r="A18" s="162"/>
      <c r="B18" s="74">
        <v>4.2</v>
      </c>
      <c r="C18" s="74" t="s">
        <v>260</v>
      </c>
      <c r="D18" s="74" t="s">
        <v>261</v>
      </c>
      <c r="E18" s="74" t="s">
        <v>249</v>
      </c>
      <c r="F18" s="311" t="s">
        <v>274</v>
      </c>
      <c r="G18" s="311">
        <v>46022</v>
      </c>
    </row>
    <row r="19" spans="1:13" ht="15.75" customHeight="1">
      <c r="A19" s="153" t="s">
        <v>155</v>
      </c>
      <c r="B19" s="153"/>
      <c r="C19" s="153"/>
      <c r="D19" s="153"/>
      <c r="E19" s="153"/>
      <c r="F19" s="153"/>
      <c r="G19" s="153"/>
    </row>
    <row r="20" spans="1:13" ht="15.75" customHeight="1">
      <c r="A20" s="154"/>
      <c r="B20" s="154"/>
      <c r="C20" s="154"/>
      <c r="D20" s="154"/>
      <c r="E20" s="154"/>
      <c r="F20" s="154"/>
      <c r="G20" s="154"/>
    </row>
    <row r="21" spans="1:13" ht="15.75" customHeight="1">
      <c r="A21" s="154"/>
      <c r="B21" s="154"/>
      <c r="C21" s="154"/>
      <c r="D21" s="154"/>
      <c r="E21" s="154"/>
      <c r="F21" s="154"/>
      <c r="G21" s="154"/>
      <c r="H21" s="75"/>
      <c r="I21" s="75"/>
      <c r="J21" s="75"/>
      <c r="K21" s="75"/>
      <c r="L21" s="75"/>
      <c r="M21" s="75"/>
    </row>
    <row r="22" spans="1:13" ht="15.75" customHeight="1">
      <c r="A22" s="154"/>
      <c r="B22" s="154"/>
      <c r="C22" s="154"/>
      <c r="D22" s="154"/>
      <c r="E22" s="154"/>
      <c r="F22" s="154"/>
      <c r="G22" s="154"/>
      <c r="H22" s="75"/>
      <c r="I22" s="75"/>
      <c r="J22" s="75"/>
      <c r="K22" s="75"/>
      <c r="L22" s="75"/>
      <c r="M22" s="75"/>
    </row>
    <row r="23" spans="1:13" ht="15.75" customHeight="1">
      <c r="A23" s="154"/>
      <c r="B23" s="154"/>
      <c r="C23" s="154"/>
      <c r="D23" s="154"/>
      <c r="E23" s="154"/>
      <c r="F23" s="154"/>
      <c r="G23" s="154"/>
    </row>
    <row r="24" spans="1:13" ht="15.75">
      <c r="A24" s="69"/>
      <c r="B24" s="69"/>
      <c r="C24" s="69"/>
      <c r="D24" s="69"/>
      <c r="E24" s="69"/>
      <c r="F24" s="313"/>
      <c r="G24" s="313"/>
    </row>
    <row r="25" spans="1:13" ht="15.75">
      <c r="A25" s="69"/>
      <c r="B25" s="69"/>
      <c r="C25" s="69"/>
      <c r="D25" s="69"/>
      <c r="E25" s="69"/>
      <c r="F25" s="313"/>
      <c r="G25" s="313"/>
    </row>
    <row r="26" spans="1:13" ht="15.75">
      <c r="A26" s="69"/>
      <c r="B26" s="69"/>
      <c r="C26" s="69"/>
      <c r="D26" s="69"/>
      <c r="E26" s="69"/>
      <c r="F26" s="313"/>
      <c r="G26" s="313"/>
    </row>
    <row r="27" spans="1:13">
      <c r="A27" s="70"/>
      <c r="B27" s="70"/>
      <c r="C27" s="70"/>
      <c r="D27" s="70"/>
      <c r="E27" s="70"/>
      <c r="F27" s="314"/>
      <c r="G27" s="314"/>
    </row>
    <row r="28" spans="1:13">
      <c r="A28" s="70"/>
      <c r="B28" s="70"/>
      <c r="C28" s="70"/>
      <c r="D28" s="70"/>
      <c r="E28" s="70"/>
      <c r="F28" s="314"/>
      <c r="G28" s="314"/>
    </row>
    <row r="29" spans="1:13">
      <c r="A29" s="70"/>
      <c r="B29" s="70"/>
      <c r="C29" s="70"/>
      <c r="D29" s="70"/>
      <c r="E29" s="70"/>
      <c r="F29" s="314"/>
      <c r="G29" s="314"/>
    </row>
    <row r="30" spans="1:13">
      <c r="A30" s="70"/>
      <c r="B30" s="70"/>
      <c r="C30" s="70"/>
      <c r="D30" s="70"/>
      <c r="E30" s="70"/>
      <c r="F30" s="314"/>
      <c r="G30" s="314"/>
    </row>
    <row r="31" spans="1:13">
      <c r="A31" s="70"/>
      <c r="B31" s="70"/>
      <c r="C31" s="70"/>
      <c r="D31" s="70"/>
      <c r="E31" s="70"/>
      <c r="F31" s="314"/>
      <c r="G31" s="314"/>
    </row>
    <row r="32" spans="1:13">
      <c r="A32" s="70"/>
      <c r="B32" s="70"/>
      <c r="C32" s="70"/>
      <c r="D32" s="70"/>
      <c r="E32" s="70"/>
      <c r="F32" s="314"/>
      <c r="G32" s="314"/>
    </row>
  </sheetData>
  <mergeCells count="14">
    <mergeCell ref="A19:G23"/>
    <mergeCell ref="A1:A3"/>
    <mergeCell ref="B1:E2"/>
    <mergeCell ref="B3:E3"/>
    <mergeCell ref="A5:G5"/>
    <mergeCell ref="A17:A18"/>
    <mergeCell ref="B6:B7"/>
    <mergeCell ref="C6:C7"/>
    <mergeCell ref="D6:D7"/>
    <mergeCell ref="E6:E7"/>
    <mergeCell ref="F6:F7"/>
    <mergeCell ref="G6:G7"/>
    <mergeCell ref="A6:A7"/>
    <mergeCell ref="A8:A12"/>
  </mergeCells>
  <phoneticPr fontId="20" type="noConversion"/>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18"/>
  <sheetViews>
    <sheetView zoomScale="70" zoomScaleNormal="70" workbookViewId="0">
      <selection activeCell="F27" sqref="F27"/>
    </sheetView>
  </sheetViews>
  <sheetFormatPr baseColWidth="10" defaultColWidth="9.140625" defaultRowHeight="12.75"/>
  <cols>
    <col min="1" max="1" width="16.85546875" style="56" customWidth="1"/>
    <col min="2" max="2" width="8.85546875" style="56" customWidth="1"/>
    <col min="3" max="3" width="1.140625" style="56" customWidth="1"/>
    <col min="4" max="4" width="25.140625" style="56" customWidth="1"/>
    <col min="5" max="5" width="10.85546875" style="56" customWidth="1"/>
    <col min="6" max="6" width="26" style="56" customWidth="1"/>
    <col min="7" max="7" width="28.7109375" style="56" customWidth="1"/>
    <col min="8" max="8" width="8.85546875" style="56" customWidth="1"/>
    <col min="9" max="9" width="15.140625" style="56" customWidth="1"/>
    <col min="10" max="10" width="4" style="56" customWidth="1"/>
    <col min="11" max="11" width="11.85546875" style="56" customWidth="1"/>
    <col min="12" max="12" width="5" style="56" customWidth="1"/>
    <col min="13" max="13" width="14.42578125" style="56" customWidth="1"/>
    <col min="14" max="14" width="19.5703125" style="56" customWidth="1"/>
    <col min="15" max="15" width="9" style="56" customWidth="1"/>
    <col min="16" max="16" width="16" style="56" customWidth="1"/>
    <col min="17" max="17" width="17" style="56" customWidth="1"/>
    <col min="18" max="16384" width="9.140625" style="56"/>
  </cols>
  <sheetData>
    <row r="1" spans="1:17" ht="15.95" customHeight="1">
      <c r="A1" s="171" t="s">
        <v>79</v>
      </c>
      <c r="B1" s="171"/>
      <c r="C1" s="171"/>
      <c r="D1" s="171"/>
      <c r="E1" s="171"/>
      <c r="F1" s="171"/>
      <c r="G1" s="171"/>
      <c r="H1" s="171"/>
      <c r="I1" s="171"/>
      <c r="J1" s="171"/>
      <c r="K1" s="171"/>
      <c r="L1" s="171"/>
      <c r="M1" s="171"/>
      <c r="N1" s="171"/>
      <c r="O1" s="171"/>
      <c r="P1" s="57"/>
      <c r="Q1" s="57"/>
    </row>
    <row r="2" spans="1:17" ht="24.95" customHeight="1">
      <c r="A2" s="172" t="s">
        <v>90</v>
      </c>
      <c r="B2" s="172"/>
      <c r="C2" s="173" t="s">
        <v>89</v>
      </c>
      <c r="D2" s="174"/>
      <c r="E2" s="174"/>
      <c r="F2" s="174"/>
      <c r="G2" s="174"/>
      <c r="H2" s="175"/>
      <c r="I2" s="57"/>
      <c r="J2" s="57"/>
      <c r="K2" s="57"/>
      <c r="L2" s="57"/>
      <c r="M2" s="57"/>
      <c r="N2" s="57"/>
      <c r="O2" s="57"/>
      <c r="P2" s="57"/>
      <c r="Q2" s="57"/>
    </row>
    <row r="3" spans="1:17" ht="9" customHeight="1" thickBot="1">
      <c r="A3" s="57"/>
      <c r="B3" s="57"/>
      <c r="C3" s="57"/>
      <c r="D3" s="57"/>
      <c r="E3" s="57"/>
      <c r="F3" s="57"/>
      <c r="G3" s="57"/>
      <c r="H3" s="57"/>
      <c r="I3" s="57"/>
      <c r="J3" s="57"/>
      <c r="K3" s="172" t="s">
        <v>88</v>
      </c>
      <c r="L3" s="172"/>
      <c r="M3" s="176" t="s">
        <v>87</v>
      </c>
      <c r="N3" s="177"/>
      <c r="O3" s="178"/>
      <c r="P3" s="57"/>
      <c r="Q3" s="57"/>
    </row>
    <row r="4" spans="1:17" ht="15.95" customHeight="1" thickBot="1">
      <c r="A4" s="172" t="s">
        <v>86</v>
      </c>
      <c r="B4" s="172"/>
      <c r="C4" s="176" t="s">
        <v>85</v>
      </c>
      <c r="D4" s="177"/>
      <c r="E4" s="177"/>
      <c r="F4" s="177"/>
      <c r="G4" s="177"/>
      <c r="H4" s="178"/>
      <c r="I4" s="57"/>
      <c r="J4" s="57"/>
      <c r="K4" s="172"/>
      <c r="L4" s="172"/>
      <c r="M4" s="179"/>
      <c r="N4" s="180"/>
      <c r="O4" s="181"/>
      <c r="P4" s="57"/>
      <c r="Q4" s="57"/>
    </row>
    <row r="5" spans="1:17" ht="9" customHeight="1">
      <c r="A5" s="172"/>
      <c r="B5" s="172"/>
      <c r="C5" s="179"/>
      <c r="D5" s="180"/>
      <c r="E5" s="180"/>
      <c r="F5" s="180"/>
      <c r="G5" s="180"/>
      <c r="H5" s="181"/>
      <c r="I5" s="57"/>
      <c r="J5" s="57"/>
      <c r="K5" s="57"/>
      <c r="L5" s="57"/>
      <c r="M5" s="57"/>
      <c r="N5" s="57"/>
      <c r="O5" s="57"/>
      <c r="P5" s="57"/>
      <c r="Q5" s="57"/>
    </row>
    <row r="6" spans="1:17" ht="9" customHeight="1" thickBot="1">
      <c r="A6" s="57"/>
      <c r="B6" s="57"/>
      <c r="C6" s="57"/>
      <c r="D6" s="57"/>
      <c r="E6" s="57"/>
      <c r="F6" s="57"/>
      <c r="G6" s="57"/>
      <c r="H6" s="57"/>
      <c r="I6" s="57"/>
      <c r="J6" s="57"/>
      <c r="K6" s="172" t="s">
        <v>84</v>
      </c>
      <c r="L6" s="172"/>
      <c r="M6" s="176">
        <v>2019</v>
      </c>
      <c r="N6" s="177"/>
      <c r="O6" s="178"/>
      <c r="P6" s="57"/>
      <c r="Q6" s="57"/>
    </row>
    <row r="7" spans="1:17" ht="15.95" customHeight="1" thickBot="1">
      <c r="A7" s="172" t="s">
        <v>83</v>
      </c>
      <c r="B7" s="172"/>
      <c r="C7" s="176" t="s">
        <v>82</v>
      </c>
      <c r="D7" s="177"/>
      <c r="E7" s="177"/>
      <c r="F7" s="177"/>
      <c r="G7" s="177"/>
      <c r="H7" s="178"/>
      <c r="I7" s="57"/>
      <c r="J7" s="57"/>
      <c r="K7" s="172"/>
      <c r="L7" s="172"/>
      <c r="M7" s="179"/>
      <c r="N7" s="180"/>
      <c r="O7" s="181"/>
      <c r="P7" s="57"/>
      <c r="Q7" s="57"/>
    </row>
    <row r="8" spans="1:17" ht="6" customHeight="1" thickBot="1">
      <c r="A8" s="172"/>
      <c r="B8" s="172"/>
      <c r="C8" s="183"/>
      <c r="D8" s="184"/>
      <c r="E8" s="184"/>
      <c r="F8" s="184"/>
      <c r="G8" s="184"/>
      <c r="H8" s="185"/>
      <c r="I8" s="57"/>
      <c r="J8" s="57"/>
      <c r="K8" s="57"/>
      <c r="L8" s="57"/>
      <c r="M8" s="57"/>
      <c r="N8" s="57"/>
      <c r="O8" s="57"/>
      <c r="P8" s="57"/>
      <c r="Q8" s="57"/>
    </row>
    <row r="9" spans="1:17" ht="3" customHeight="1">
      <c r="A9" s="172"/>
      <c r="B9" s="172"/>
      <c r="C9" s="179"/>
      <c r="D9" s="180"/>
      <c r="E9" s="180"/>
      <c r="F9" s="180"/>
      <c r="G9" s="180"/>
      <c r="H9" s="181"/>
      <c r="I9" s="57"/>
      <c r="J9" s="57"/>
      <c r="K9" s="186" t="s">
        <v>79</v>
      </c>
      <c r="L9" s="186"/>
      <c r="M9" s="186"/>
      <c r="N9" s="186"/>
      <c r="O9" s="186"/>
      <c r="P9" s="57"/>
      <c r="Q9" s="57"/>
    </row>
    <row r="10" spans="1:17" ht="11.1" customHeight="1">
      <c r="A10" s="57"/>
      <c r="B10" s="57"/>
      <c r="C10" s="57"/>
      <c r="D10" s="57"/>
      <c r="E10" s="57"/>
      <c r="F10" s="57"/>
      <c r="G10" s="57"/>
      <c r="H10" s="57"/>
      <c r="I10" s="57"/>
      <c r="J10" s="57"/>
      <c r="K10" s="186"/>
      <c r="L10" s="186"/>
      <c r="M10" s="186"/>
      <c r="N10" s="186"/>
      <c r="O10" s="186"/>
      <c r="P10" s="57"/>
      <c r="Q10" s="57"/>
    </row>
    <row r="11" spans="1:17" ht="6" customHeight="1" thickBot="1">
      <c r="A11" s="172" t="s">
        <v>81</v>
      </c>
      <c r="B11" s="172"/>
      <c r="C11" s="176" t="s">
        <v>80</v>
      </c>
      <c r="D11" s="177"/>
      <c r="E11" s="177"/>
      <c r="F11" s="177"/>
      <c r="G11" s="177"/>
      <c r="H11" s="178"/>
      <c r="I11" s="57"/>
      <c r="J11" s="57"/>
      <c r="K11" s="186"/>
      <c r="L11" s="186"/>
      <c r="M11" s="186"/>
      <c r="N11" s="186"/>
      <c r="O11" s="186"/>
      <c r="P11" s="57"/>
      <c r="Q11" s="57"/>
    </row>
    <row r="12" spans="1:17" ht="18.95" customHeight="1">
      <c r="A12" s="172"/>
      <c r="B12" s="172"/>
      <c r="C12" s="179"/>
      <c r="D12" s="180"/>
      <c r="E12" s="180"/>
      <c r="F12" s="180"/>
      <c r="G12" s="180"/>
      <c r="H12" s="181"/>
      <c r="I12" s="57"/>
      <c r="J12" s="57"/>
      <c r="K12" s="57"/>
      <c r="L12" s="57"/>
      <c r="M12" s="57"/>
      <c r="N12" s="57"/>
      <c r="O12" s="57"/>
      <c r="P12" s="57"/>
      <c r="Q12" s="57"/>
    </row>
    <row r="13" spans="1:17" ht="20.100000000000001" customHeight="1">
      <c r="A13" s="171" t="s">
        <v>79</v>
      </c>
      <c r="B13" s="171"/>
      <c r="C13" s="171"/>
      <c r="D13" s="171"/>
      <c r="E13" s="171"/>
      <c r="F13" s="171"/>
      <c r="G13" s="171"/>
      <c r="H13" s="171"/>
      <c r="I13" s="171"/>
      <c r="J13" s="171"/>
      <c r="K13" s="171"/>
      <c r="L13" s="171"/>
      <c r="M13" s="171"/>
      <c r="N13" s="171"/>
      <c r="O13" s="171"/>
      <c r="P13" s="57"/>
      <c r="Q13" s="57"/>
    </row>
    <row r="14" spans="1:17" ht="42" customHeight="1">
      <c r="A14" s="182" t="s">
        <v>76</v>
      </c>
      <c r="B14" s="182"/>
      <c r="C14" s="182"/>
      <c r="D14" s="182"/>
      <c r="E14" s="182"/>
      <c r="F14" s="182" t="s">
        <v>75</v>
      </c>
      <c r="G14" s="182"/>
      <c r="H14" s="182"/>
      <c r="I14" s="182"/>
      <c r="J14" s="182"/>
      <c r="K14" s="182"/>
      <c r="L14" s="182"/>
      <c r="M14" s="182"/>
      <c r="N14" s="182" t="s">
        <v>74</v>
      </c>
      <c r="O14" s="182"/>
      <c r="P14" s="182"/>
      <c r="Q14" s="182"/>
    </row>
    <row r="15" spans="1:17" ht="57.95" customHeight="1">
      <c r="A15" s="58" t="s">
        <v>73</v>
      </c>
      <c r="B15" s="182" t="s">
        <v>72</v>
      </c>
      <c r="C15" s="182"/>
      <c r="D15" s="58" t="s">
        <v>71</v>
      </c>
      <c r="E15" s="58" t="s">
        <v>70</v>
      </c>
      <c r="F15" s="58" t="s">
        <v>69</v>
      </c>
      <c r="G15" s="58" t="s">
        <v>68</v>
      </c>
      <c r="H15" s="182" t="s">
        <v>67</v>
      </c>
      <c r="I15" s="182"/>
      <c r="J15" s="182" t="s">
        <v>66</v>
      </c>
      <c r="K15" s="182"/>
      <c r="L15" s="182" t="s">
        <v>65</v>
      </c>
      <c r="M15" s="182"/>
      <c r="N15" s="58" t="s">
        <v>64</v>
      </c>
      <c r="O15" s="182" t="s">
        <v>63</v>
      </c>
      <c r="P15" s="182"/>
      <c r="Q15" s="58" t="s">
        <v>62</v>
      </c>
    </row>
    <row r="16" spans="1:17" ht="231.95" hidden="1" customHeight="1">
      <c r="A16" s="59" t="s">
        <v>131</v>
      </c>
      <c r="B16" s="168">
        <v>3532</v>
      </c>
      <c r="C16" s="168"/>
      <c r="D16" s="59" t="s">
        <v>133</v>
      </c>
      <c r="E16" s="59"/>
      <c r="F16" s="59"/>
      <c r="G16" s="59"/>
      <c r="H16" s="168"/>
      <c r="I16" s="168"/>
      <c r="J16" s="168"/>
      <c r="K16" s="168"/>
      <c r="L16" s="168"/>
      <c r="M16" s="168"/>
      <c r="N16" s="60">
        <v>43480</v>
      </c>
      <c r="O16" s="169">
        <v>43830</v>
      </c>
      <c r="P16" s="170"/>
      <c r="Q16" s="59" t="s">
        <v>134</v>
      </c>
    </row>
    <row r="17" spans="1:17" ht="162" hidden="1" customHeight="1">
      <c r="A17" s="61" t="s">
        <v>61</v>
      </c>
      <c r="B17" s="166" t="s">
        <v>60</v>
      </c>
      <c r="C17" s="166"/>
      <c r="D17" s="61" t="s">
        <v>59</v>
      </c>
      <c r="E17" s="61" t="s">
        <v>58</v>
      </c>
      <c r="F17" s="61" t="s">
        <v>130</v>
      </c>
      <c r="G17" s="61" t="s">
        <v>129</v>
      </c>
      <c r="H17" s="166" t="s">
        <v>128</v>
      </c>
      <c r="I17" s="166"/>
      <c r="J17" s="166" t="s">
        <v>57</v>
      </c>
      <c r="K17" s="166"/>
      <c r="L17" s="166" t="s">
        <v>56</v>
      </c>
      <c r="M17" s="166"/>
      <c r="N17" s="62" t="s">
        <v>55</v>
      </c>
      <c r="O17" s="167" t="s">
        <v>127</v>
      </c>
      <c r="P17" s="167"/>
      <c r="Q17" s="61" t="s">
        <v>54</v>
      </c>
    </row>
    <row r="18" spans="1:17" ht="240">
      <c r="A18" s="67" t="s">
        <v>140</v>
      </c>
      <c r="B18" s="189">
        <v>3909</v>
      </c>
      <c r="C18" s="190"/>
      <c r="D18" s="66" t="s">
        <v>132</v>
      </c>
      <c r="E18" s="63"/>
      <c r="F18" s="64" t="s">
        <v>135</v>
      </c>
      <c r="G18" s="64" t="s">
        <v>136</v>
      </c>
      <c r="H18" s="187" t="s">
        <v>137</v>
      </c>
      <c r="I18" s="188"/>
      <c r="J18" s="193" t="s">
        <v>138</v>
      </c>
      <c r="K18" s="194"/>
      <c r="L18" s="193" t="s">
        <v>139</v>
      </c>
      <c r="M18" s="194"/>
      <c r="N18" s="65">
        <v>43466</v>
      </c>
      <c r="O18" s="191">
        <v>43830</v>
      </c>
      <c r="P18" s="192"/>
      <c r="Q18" s="66" t="s">
        <v>54</v>
      </c>
    </row>
  </sheetData>
  <mergeCells count="38">
    <mergeCell ref="H18:I18"/>
    <mergeCell ref="B18:C18"/>
    <mergeCell ref="O18:P18"/>
    <mergeCell ref="L18:M18"/>
    <mergeCell ref="J18:K18"/>
    <mergeCell ref="K6:L7"/>
    <mergeCell ref="A13:O13"/>
    <mergeCell ref="A14:E14"/>
    <mergeCell ref="F14:M14"/>
    <mergeCell ref="N14:Q14"/>
    <mergeCell ref="A7:B9"/>
    <mergeCell ref="C7:H9"/>
    <mergeCell ref="K9:O11"/>
    <mergeCell ref="A11:B12"/>
    <mergeCell ref="C11:H12"/>
    <mergeCell ref="M6:O7"/>
    <mergeCell ref="B15:C15"/>
    <mergeCell ref="H15:I15"/>
    <mergeCell ref="J15:K15"/>
    <mergeCell ref="L15:M15"/>
    <mergeCell ref="O15:P15"/>
    <mergeCell ref="A1:O1"/>
    <mergeCell ref="A2:B2"/>
    <mergeCell ref="C2:H2"/>
    <mergeCell ref="K3:L4"/>
    <mergeCell ref="M3:O4"/>
    <mergeCell ref="A4:B5"/>
    <mergeCell ref="C4:H5"/>
    <mergeCell ref="B16:C16"/>
    <mergeCell ref="H16:I16"/>
    <mergeCell ref="J16:K16"/>
    <mergeCell ref="L16:M16"/>
    <mergeCell ref="O16:P16"/>
    <mergeCell ref="B17:C17"/>
    <mergeCell ref="H17:I17"/>
    <mergeCell ref="J17:K17"/>
    <mergeCell ref="L17:M17"/>
    <mergeCell ref="O17:P17"/>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Q374"/>
  <sheetViews>
    <sheetView showGridLines="0" topLeftCell="A15" zoomScale="70" zoomScaleNormal="70" workbookViewId="0">
      <selection activeCell="G38" sqref="G38:I43"/>
    </sheetView>
  </sheetViews>
  <sheetFormatPr baseColWidth="10" defaultColWidth="23" defaultRowHeight="15"/>
  <cols>
    <col min="1" max="2" width="23" style="84"/>
    <col min="3" max="5" width="23" style="85"/>
    <col min="6" max="6" width="26.140625" style="85" bestFit="1" customWidth="1"/>
    <col min="7" max="7" width="23" style="94"/>
    <col min="8" max="8" width="23" style="95"/>
    <col min="9" max="9" width="46.7109375" style="96" customWidth="1"/>
    <col min="10" max="43" width="23" style="93"/>
    <col min="44" max="16384" width="23" style="84"/>
  </cols>
  <sheetData>
    <row r="1" spans="1:10" ht="15.75">
      <c r="A1" s="196"/>
      <c r="B1" s="158" t="s">
        <v>237</v>
      </c>
      <c r="C1" s="197"/>
      <c r="D1" s="197"/>
      <c r="E1" s="197"/>
      <c r="F1" s="197"/>
      <c r="G1" s="197"/>
      <c r="H1" s="197"/>
      <c r="I1" s="92" t="s">
        <v>152</v>
      </c>
    </row>
    <row r="2" spans="1:10" ht="33.75" customHeight="1">
      <c r="A2" s="196"/>
      <c r="B2" s="197"/>
      <c r="C2" s="197"/>
      <c r="D2" s="197"/>
      <c r="E2" s="197"/>
      <c r="F2" s="197"/>
      <c r="G2" s="197"/>
      <c r="H2" s="197"/>
      <c r="I2" s="92" t="s">
        <v>153</v>
      </c>
    </row>
    <row r="3" spans="1:10" ht="15.75">
      <c r="A3" s="196"/>
      <c r="B3" s="197" t="s">
        <v>238</v>
      </c>
      <c r="C3" s="197"/>
      <c r="D3" s="197"/>
      <c r="E3" s="197"/>
      <c r="F3" s="197"/>
      <c r="G3" s="197"/>
      <c r="H3" s="197"/>
      <c r="I3" s="92" t="s">
        <v>154</v>
      </c>
    </row>
    <row r="4" spans="1:10">
      <c r="B4" s="201"/>
      <c r="C4" s="202"/>
      <c r="D4" s="202"/>
      <c r="E4" s="202"/>
      <c r="F4" s="202"/>
      <c r="G4" s="202"/>
      <c r="H4" s="202"/>
      <c r="I4" s="202"/>
    </row>
    <row r="5" spans="1:10" ht="36" customHeight="1">
      <c r="A5" s="198" t="s">
        <v>239</v>
      </c>
      <c r="B5" s="198"/>
      <c r="C5" s="198"/>
      <c r="D5" s="198"/>
      <c r="E5" s="198"/>
      <c r="F5" s="198"/>
      <c r="G5" s="198"/>
      <c r="H5" s="198"/>
      <c r="I5" s="198"/>
    </row>
    <row r="6" spans="1:10" ht="32.450000000000003" customHeight="1">
      <c r="A6" s="200" t="s">
        <v>161</v>
      </c>
      <c r="B6" s="199" t="s">
        <v>210</v>
      </c>
      <c r="C6" s="199"/>
      <c r="D6" s="199"/>
      <c r="E6" s="199"/>
      <c r="F6" s="199"/>
      <c r="G6" s="206" t="s">
        <v>208</v>
      </c>
      <c r="H6" s="207"/>
      <c r="I6" s="208"/>
      <c r="J6" s="82"/>
    </row>
    <row r="7" spans="1:10" ht="92.25" customHeight="1">
      <c r="A7" s="200"/>
      <c r="B7" s="199"/>
      <c r="C7" s="199"/>
      <c r="D7" s="199"/>
      <c r="E7" s="199"/>
      <c r="F7" s="199"/>
      <c r="G7" s="209"/>
      <c r="H7" s="210"/>
      <c r="I7" s="211"/>
      <c r="J7" s="82"/>
    </row>
    <row r="8" spans="1:10" ht="30" customHeight="1">
      <c r="A8" s="203" t="s">
        <v>207</v>
      </c>
      <c r="B8" s="241" t="s">
        <v>171</v>
      </c>
      <c r="C8" s="239" t="s">
        <v>172</v>
      </c>
      <c r="D8" s="239" t="s">
        <v>173</v>
      </c>
      <c r="E8" s="239" t="s">
        <v>174</v>
      </c>
      <c r="F8" s="239" t="s">
        <v>175</v>
      </c>
      <c r="G8" s="224" t="s">
        <v>240</v>
      </c>
      <c r="H8" s="225"/>
      <c r="I8" s="226"/>
      <c r="J8" s="82"/>
    </row>
    <row r="9" spans="1:10" ht="30" customHeight="1">
      <c r="A9" s="204"/>
      <c r="B9" s="241"/>
      <c r="C9" s="239"/>
      <c r="D9" s="239"/>
      <c r="E9" s="239" t="s">
        <v>176</v>
      </c>
      <c r="F9" s="239"/>
      <c r="G9" s="227"/>
      <c r="H9" s="228"/>
      <c r="I9" s="229"/>
      <c r="J9" s="82"/>
    </row>
    <row r="10" spans="1:10" ht="30" customHeight="1">
      <c r="A10" s="204"/>
      <c r="B10" s="87" t="s">
        <v>177</v>
      </c>
      <c r="C10" s="88">
        <v>6</v>
      </c>
      <c r="D10" s="88">
        <v>1</v>
      </c>
      <c r="E10" s="88">
        <v>5</v>
      </c>
      <c r="F10" s="89" t="s">
        <v>178</v>
      </c>
      <c r="G10" s="227"/>
      <c r="H10" s="228"/>
      <c r="I10" s="229"/>
      <c r="J10" s="82"/>
    </row>
    <row r="11" spans="1:10" ht="30" customHeight="1">
      <c r="A11" s="204"/>
      <c r="B11" s="87" t="s">
        <v>179</v>
      </c>
      <c r="C11" s="88">
        <v>90</v>
      </c>
      <c r="D11" s="88">
        <v>2</v>
      </c>
      <c r="E11" s="88">
        <v>2</v>
      </c>
      <c r="F11" s="89" t="s">
        <v>180</v>
      </c>
      <c r="G11" s="227"/>
      <c r="H11" s="228"/>
      <c r="I11" s="229"/>
      <c r="J11" s="82"/>
    </row>
    <row r="12" spans="1:10" ht="30" customHeight="1">
      <c r="A12" s="204"/>
      <c r="B12" s="87" t="s">
        <v>181</v>
      </c>
      <c r="C12" s="88">
        <v>85</v>
      </c>
      <c r="D12" s="88">
        <v>3</v>
      </c>
      <c r="E12" s="88">
        <v>1</v>
      </c>
      <c r="F12" s="89" t="s">
        <v>182</v>
      </c>
      <c r="G12" s="227"/>
      <c r="H12" s="228"/>
      <c r="I12" s="229"/>
      <c r="J12" s="82"/>
    </row>
    <row r="13" spans="1:10" ht="30" customHeight="1">
      <c r="A13" s="204"/>
      <c r="B13" s="87" t="s">
        <v>183</v>
      </c>
      <c r="C13" s="88">
        <v>219</v>
      </c>
      <c r="D13" s="88">
        <v>1</v>
      </c>
      <c r="E13" s="88">
        <v>1</v>
      </c>
      <c r="F13" s="89" t="s">
        <v>184</v>
      </c>
      <c r="G13" s="227"/>
      <c r="H13" s="228"/>
      <c r="I13" s="229"/>
      <c r="J13" s="82"/>
    </row>
    <row r="14" spans="1:10" ht="45" customHeight="1">
      <c r="A14" s="204"/>
      <c r="B14" s="87" t="s">
        <v>185</v>
      </c>
      <c r="C14" s="88">
        <v>217</v>
      </c>
      <c r="D14" s="88">
        <v>1</v>
      </c>
      <c r="E14" s="88">
        <v>1</v>
      </c>
      <c r="F14" s="89" t="s">
        <v>182</v>
      </c>
      <c r="G14" s="227"/>
      <c r="H14" s="228"/>
      <c r="I14" s="229"/>
      <c r="J14" s="82"/>
    </row>
    <row r="15" spans="1:10" ht="45" customHeight="1">
      <c r="A15" s="204"/>
      <c r="B15" s="87" t="s">
        <v>186</v>
      </c>
      <c r="C15" s="88">
        <v>217</v>
      </c>
      <c r="D15" s="88">
        <v>1</v>
      </c>
      <c r="E15" s="88">
        <v>2</v>
      </c>
      <c r="F15" s="89" t="s">
        <v>182</v>
      </c>
      <c r="G15" s="227"/>
      <c r="H15" s="228"/>
      <c r="I15" s="229"/>
      <c r="J15" s="82"/>
    </row>
    <row r="16" spans="1:10" ht="30" customHeight="1">
      <c r="A16" s="204"/>
      <c r="B16" s="87" t="s">
        <v>187</v>
      </c>
      <c r="C16" s="88">
        <v>237</v>
      </c>
      <c r="D16" s="88">
        <v>2</v>
      </c>
      <c r="E16" s="88">
        <v>7</v>
      </c>
      <c r="F16" s="89" t="s">
        <v>184</v>
      </c>
      <c r="G16" s="227"/>
      <c r="H16" s="228"/>
      <c r="I16" s="229"/>
      <c r="J16" s="82"/>
    </row>
    <row r="17" spans="1:10" ht="30" customHeight="1">
      <c r="A17" s="204"/>
      <c r="B17" s="87" t="s">
        <v>188</v>
      </c>
      <c r="C17" s="88">
        <v>243</v>
      </c>
      <c r="D17" s="88">
        <v>2</v>
      </c>
      <c r="E17" s="88">
        <v>9</v>
      </c>
      <c r="F17" s="89" t="s">
        <v>184</v>
      </c>
      <c r="G17" s="227"/>
      <c r="H17" s="228"/>
      <c r="I17" s="229"/>
      <c r="J17" s="82"/>
    </row>
    <row r="18" spans="1:10" ht="30" customHeight="1">
      <c r="A18" s="204"/>
      <c r="B18" s="87" t="s">
        <v>189</v>
      </c>
      <c r="C18" s="88">
        <v>215</v>
      </c>
      <c r="D18" s="88">
        <v>3</v>
      </c>
      <c r="E18" s="88">
        <v>1</v>
      </c>
      <c r="F18" s="89" t="s">
        <v>180</v>
      </c>
      <c r="G18" s="227"/>
      <c r="H18" s="228"/>
      <c r="I18" s="229"/>
      <c r="J18" s="82"/>
    </row>
    <row r="19" spans="1:10" ht="30" customHeight="1">
      <c r="A19" s="204"/>
      <c r="B19" s="87" t="s">
        <v>190</v>
      </c>
      <c r="C19" s="88">
        <v>201</v>
      </c>
      <c r="D19" s="88">
        <v>3</v>
      </c>
      <c r="E19" s="88">
        <v>1</v>
      </c>
      <c r="F19" s="89" t="s">
        <v>180</v>
      </c>
      <c r="G19" s="227"/>
      <c r="H19" s="228"/>
      <c r="I19" s="229"/>
      <c r="J19" s="82"/>
    </row>
    <row r="20" spans="1:10" ht="30" customHeight="1">
      <c r="A20" s="204"/>
      <c r="B20" s="87" t="s">
        <v>183</v>
      </c>
      <c r="C20" s="88">
        <v>219</v>
      </c>
      <c r="D20" s="88">
        <v>3</v>
      </c>
      <c r="E20" s="88">
        <v>4</v>
      </c>
      <c r="F20" s="89" t="s">
        <v>184</v>
      </c>
      <c r="G20" s="227"/>
      <c r="H20" s="228"/>
      <c r="I20" s="229"/>
      <c r="J20" s="82"/>
    </row>
    <row r="21" spans="1:10" ht="60.75" customHeight="1">
      <c r="A21" s="204"/>
      <c r="B21" s="87" t="s">
        <v>191</v>
      </c>
      <c r="C21" s="88">
        <v>219</v>
      </c>
      <c r="D21" s="88">
        <v>3</v>
      </c>
      <c r="E21" s="90">
        <v>1</v>
      </c>
      <c r="F21" s="89" t="s">
        <v>192</v>
      </c>
      <c r="G21" s="227"/>
      <c r="H21" s="228"/>
      <c r="I21" s="229"/>
      <c r="J21" s="82"/>
    </row>
    <row r="22" spans="1:10" ht="30" customHeight="1">
      <c r="A22" s="204"/>
      <c r="B22" s="87" t="s">
        <v>193</v>
      </c>
      <c r="C22" s="88">
        <v>217</v>
      </c>
      <c r="D22" s="88">
        <v>4</v>
      </c>
      <c r="E22" s="88">
        <v>9</v>
      </c>
      <c r="F22" s="89" t="s">
        <v>182</v>
      </c>
      <c r="G22" s="227"/>
      <c r="H22" s="228"/>
      <c r="I22" s="229"/>
      <c r="J22" s="82"/>
    </row>
    <row r="23" spans="1:10" ht="30" customHeight="1">
      <c r="A23" s="204"/>
      <c r="B23" s="87" t="s">
        <v>194</v>
      </c>
      <c r="C23" s="88">
        <v>211</v>
      </c>
      <c r="D23" s="88">
        <v>5</v>
      </c>
      <c r="E23" s="88">
        <v>14</v>
      </c>
      <c r="F23" s="89" t="s">
        <v>184</v>
      </c>
      <c r="G23" s="227"/>
      <c r="H23" s="228"/>
      <c r="I23" s="229"/>
      <c r="J23" s="82"/>
    </row>
    <row r="24" spans="1:10" ht="30" customHeight="1">
      <c r="A24" s="204"/>
      <c r="B24" s="87" t="s">
        <v>195</v>
      </c>
      <c r="C24" s="88">
        <v>314</v>
      </c>
      <c r="D24" s="88">
        <v>3</v>
      </c>
      <c r="E24" s="88">
        <v>1</v>
      </c>
      <c r="F24" s="89" t="s">
        <v>184</v>
      </c>
      <c r="G24" s="227"/>
      <c r="H24" s="228"/>
      <c r="I24" s="229"/>
      <c r="J24" s="82"/>
    </row>
    <row r="25" spans="1:10" ht="30" customHeight="1">
      <c r="A25" s="204"/>
      <c r="B25" s="87" t="s">
        <v>196</v>
      </c>
      <c r="C25" s="88">
        <v>367</v>
      </c>
      <c r="D25" s="88">
        <v>4</v>
      </c>
      <c r="E25" s="88">
        <v>6</v>
      </c>
      <c r="F25" s="89" t="s">
        <v>184</v>
      </c>
      <c r="G25" s="227"/>
      <c r="H25" s="228"/>
      <c r="I25" s="229"/>
      <c r="J25" s="82"/>
    </row>
    <row r="26" spans="1:10" ht="30" customHeight="1">
      <c r="A26" s="204"/>
      <c r="B26" s="87" t="s">
        <v>197</v>
      </c>
      <c r="C26" s="88">
        <v>367</v>
      </c>
      <c r="D26" s="88">
        <v>5</v>
      </c>
      <c r="E26" s="88">
        <v>2</v>
      </c>
      <c r="F26" s="89" t="s">
        <v>184</v>
      </c>
      <c r="G26" s="227"/>
      <c r="H26" s="228"/>
      <c r="I26" s="229"/>
      <c r="J26" s="82"/>
    </row>
    <row r="27" spans="1:10" ht="30" customHeight="1">
      <c r="A27" s="204"/>
      <c r="B27" s="87" t="s">
        <v>198</v>
      </c>
      <c r="C27" s="88">
        <v>323</v>
      </c>
      <c r="D27" s="88">
        <v>5</v>
      </c>
      <c r="E27" s="88">
        <v>2</v>
      </c>
      <c r="F27" s="89" t="s">
        <v>184</v>
      </c>
      <c r="G27" s="227"/>
      <c r="H27" s="228"/>
      <c r="I27" s="229"/>
      <c r="J27" s="82"/>
    </row>
    <row r="28" spans="1:10" ht="30" customHeight="1">
      <c r="A28" s="204"/>
      <c r="B28" s="87" t="s">
        <v>199</v>
      </c>
      <c r="C28" s="88">
        <v>472</v>
      </c>
      <c r="D28" s="88">
        <v>1</v>
      </c>
      <c r="E28" s="88">
        <v>1</v>
      </c>
      <c r="F28" s="89" t="s">
        <v>184</v>
      </c>
      <c r="G28" s="227"/>
      <c r="H28" s="228"/>
      <c r="I28" s="229"/>
      <c r="J28" s="82"/>
    </row>
    <row r="29" spans="1:10" ht="30" customHeight="1">
      <c r="A29" s="204"/>
      <c r="B29" s="87" t="s">
        <v>200</v>
      </c>
      <c r="C29" s="88">
        <v>407</v>
      </c>
      <c r="D29" s="88">
        <v>3</v>
      </c>
      <c r="E29" s="88">
        <v>15</v>
      </c>
      <c r="F29" s="89" t="s">
        <v>184</v>
      </c>
      <c r="G29" s="227"/>
      <c r="H29" s="228"/>
      <c r="I29" s="229"/>
      <c r="J29" s="82"/>
    </row>
    <row r="30" spans="1:10" ht="30" customHeight="1">
      <c r="A30" s="204"/>
      <c r="B30" s="87" t="s">
        <v>201</v>
      </c>
      <c r="C30" s="88">
        <v>440</v>
      </c>
      <c r="D30" s="88">
        <v>3</v>
      </c>
      <c r="E30" s="88">
        <v>2</v>
      </c>
      <c r="F30" s="89" t="s">
        <v>184</v>
      </c>
      <c r="G30" s="227"/>
      <c r="H30" s="228"/>
      <c r="I30" s="229"/>
      <c r="J30" s="82"/>
    </row>
    <row r="31" spans="1:10" ht="30" customHeight="1">
      <c r="A31" s="204"/>
      <c r="B31" s="87" t="s">
        <v>202</v>
      </c>
      <c r="C31" s="88">
        <v>412</v>
      </c>
      <c r="D31" s="88">
        <v>4</v>
      </c>
      <c r="E31" s="88">
        <v>58</v>
      </c>
      <c r="F31" s="89" t="s">
        <v>184</v>
      </c>
      <c r="G31" s="227"/>
      <c r="H31" s="228"/>
      <c r="I31" s="229"/>
      <c r="J31" s="82"/>
    </row>
    <row r="32" spans="1:10" ht="30" customHeight="1">
      <c r="A32" s="204"/>
      <c r="B32" s="87" t="s">
        <v>203</v>
      </c>
      <c r="C32" s="88">
        <v>425</v>
      </c>
      <c r="D32" s="88">
        <v>5</v>
      </c>
      <c r="E32" s="88">
        <v>1</v>
      </c>
      <c r="F32" s="89" t="s">
        <v>184</v>
      </c>
      <c r="G32" s="227"/>
      <c r="H32" s="228"/>
      <c r="I32" s="229"/>
      <c r="J32" s="82"/>
    </row>
    <row r="33" spans="1:43" ht="30" customHeight="1">
      <c r="A33" s="204"/>
      <c r="B33" s="87" t="s">
        <v>204</v>
      </c>
      <c r="C33" s="88" t="s">
        <v>205</v>
      </c>
      <c r="D33" s="88" t="s">
        <v>205</v>
      </c>
      <c r="E33" s="88">
        <v>1</v>
      </c>
      <c r="F33" s="89" t="s">
        <v>192</v>
      </c>
      <c r="G33" s="227"/>
      <c r="H33" s="228"/>
      <c r="I33" s="229"/>
      <c r="J33" s="82"/>
    </row>
    <row r="34" spans="1:43" ht="30" customHeight="1">
      <c r="A34" s="204"/>
      <c r="B34" s="240" t="s">
        <v>206</v>
      </c>
      <c r="C34" s="240"/>
      <c r="D34" s="240"/>
      <c r="E34" s="86">
        <f>SUM(E10:E33)</f>
        <v>147</v>
      </c>
      <c r="F34" s="86"/>
      <c r="G34" s="230"/>
      <c r="H34" s="231"/>
      <c r="I34" s="232"/>
      <c r="J34" s="82"/>
    </row>
    <row r="35" spans="1:43" ht="30" customHeight="1">
      <c r="A35" s="204"/>
      <c r="B35" s="242"/>
      <c r="C35" s="243"/>
      <c r="D35" s="243"/>
      <c r="E35" s="243"/>
      <c r="F35" s="243"/>
      <c r="G35" s="243"/>
      <c r="H35" s="243"/>
      <c r="I35" s="244"/>
      <c r="J35" s="82"/>
    </row>
    <row r="36" spans="1:43" ht="30" customHeight="1">
      <c r="A36" s="204"/>
      <c r="B36" s="245"/>
      <c r="C36" s="246"/>
      <c r="D36" s="246"/>
      <c r="E36" s="246"/>
      <c r="F36" s="246"/>
      <c r="G36" s="246"/>
      <c r="H36" s="246"/>
      <c r="I36" s="247"/>
      <c r="J36" s="82"/>
    </row>
    <row r="37" spans="1:43" ht="53.25" customHeight="1">
      <c r="A37" s="204"/>
      <c r="B37" s="212" t="s">
        <v>162</v>
      </c>
      <c r="C37" s="213"/>
      <c r="D37" s="214"/>
      <c r="E37" s="81" t="s">
        <v>163</v>
      </c>
      <c r="F37" s="81" t="s">
        <v>209</v>
      </c>
      <c r="G37" s="212" t="s">
        <v>170</v>
      </c>
      <c r="H37" s="213"/>
      <c r="I37" s="214"/>
    </row>
    <row r="38" spans="1:43" ht="27" customHeight="1">
      <c r="A38" s="204"/>
      <c r="B38" s="233" t="s">
        <v>164</v>
      </c>
      <c r="C38" s="234"/>
      <c r="D38" s="235"/>
      <c r="E38" s="83">
        <v>8</v>
      </c>
      <c r="F38" s="97">
        <f>E38/E$43</f>
        <v>5.4421768707482991E-2</v>
      </c>
      <c r="G38" s="215" t="s">
        <v>244</v>
      </c>
      <c r="H38" s="216"/>
      <c r="I38" s="217"/>
    </row>
    <row r="39" spans="1:43" ht="27" customHeight="1">
      <c r="A39" s="204"/>
      <c r="B39" s="233" t="s">
        <v>165</v>
      </c>
      <c r="C39" s="234"/>
      <c r="D39" s="235"/>
      <c r="E39" s="83">
        <v>0</v>
      </c>
      <c r="F39" s="97">
        <f>E39/E$43</f>
        <v>0</v>
      </c>
      <c r="G39" s="218"/>
      <c r="H39" s="219"/>
      <c r="I39" s="220"/>
    </row>
    <row r="40" spans="1:43" ht="27" customHeight="1">
      <c r="A40" s="204"/>
      <c r="B40" s="233" t="s">
        <v>166</v>
      </c>
      <c r="C40" s="234"/>
      <c r="D40" s="235"/>
      <c r="E40" s="83">
        <v>51</v>
      </c>
      <c r="F40" s="97">
        <f>E40/E$43</f>
        <v>0.34693877551020408</v>
      </c>
      <c r="G40" s="218"/>
      <c r="H40" s="219"/>
      <c r="I40" s="220"/>
    </row>
    <row r="41" spans="1:43" ht="27" customHeight="1">
      <c r="A41" s="204"/>
      <c r="B41" s="233" t="s">
        <v>167</v>
      </c>
      <c r="C41" s="234"/>
      <c r="D41" s="235"/>
      <c r="E41" s="83">
        <v>12</v>
      </c>
      <c r="F41" s="97">
        <f>E41/E$43</f>
        <v>8.1632653061224483E-2</v>
      </c>
      <c r="G41" s="218"/>
      <c r="H41" s="219"/>
      <c r="I41" s="220"/>
    </row>
    <row r="42" spans="1:43" ht="27" customHeight="1">
      <c r="A42" s="204"/>
      <c r="B42" s="233" t="s">
        <v>168</v>
      </c>
      <c r="C42" s="234"/>
      <c r="D42" s="235"/>
      <c r="E42" s="83">
        <v>76</v>
      </c>
      <c r="F42" s="97">
        <f>E42/E$43</f>
        <v>0.51700680272108845</v>
      </c>
      <c r="G42" s="218"/>
      <c r="H42" s="219"/>
      <c r="I42" s="220"/>
    </row>
    <row r="43" spans="1:43" ht="98.25" customHeight="1">
      <c r="A43" s="205"/>
      <c r="B43" s="236" t="s">
        <v>169</v>
      </c>
      <c r="C43" s="237"/>
      <c r="D43" s="238"/>
      <c r="E43" s="91">
        <f>SUM(E38:E42)</f>
        <v>147</v>
      </c>
      <c r="F43" s="98">
        <f>SUM(F38:F42)</f>
        <v>1</v>
      </c>
      <c r="G43" s="221"/>
      <c r="H43" s="222"/>
      <c r="I43" s="223"/>
    </row>
    <row r="44" spans="1:43" ht="15" customHeight="1">
      <c r="A44" s="195" t="s">
        <v>155</v>
      </c>
      <c r="B44" s="195"/>
      <c r="C44" s="195"/>
      <c r="D44" s="195"/>
      <c r="E44" s="195"/>
      <c r="F44" s="195"/>
      <c r="G44" s="195"/>
      <c r="H44" s="195"/>
      <c r="I44" s="195"/>
    </row>
    <row r="45" spans="1:43">
      <c r="A45" s="195"/>
      <c r="B45" s="195"/>
      <c r="C45" s="195"/>
      <c r="D45" s="195"/>
      <c r="E45" s="195"/>
      <c r="F45" s="195"/>
      <c r="G45" s="195"/>
      <c r="H45" s="195"/>
      <c r="I45" s="195"/>
    </row>
    <row r="46" spans="1:43">
      <c r="A46" s="195"/>
      <c r="B46" s="195"/>
      <c r="C46" s="195"/>
      <c r="D46" s="195"/>
      <c r="E46" s="195"/>
      <c r="F46" s="195"/>
      <c r="G46" s="195"/>
      <c r="H46" s="195"/>
      <c r="I46" s="195"/>
    </row>
    <row r="47" spans="1:43">
      <c r="A47" s="195"/>
      <c r="B47" s="195"/>
      <c r="C47" s="195"/>
      <c r="D47" s="195"/>
      <c r="E47" s="195"/>
      <c r="F47" s="195"/>
      <c r="G47" s="195"/>
      <c r="H47" s="195"/>
      <c r="I47" s="195"/>
    </row>
    <row r="48" spans="1:43" s="99" customFormat="1">
      <c r="A48" s="195"/>
      <c r="B48" s="195"/>
      <c r="C48" s="195"/>
      <c r="D48" s="195"/>
      <c r="E48" s="195"/>
      <c r="F48" s="195"/>
      <c r="G48" s="195"/>
      <c r="H48" s="195"/>
      <c r="I48" s="195"/>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row>
    <row r="49" spans="1:9" s="93" customFormat="1" ht="12.75" customHeight="1">
      <c r="A49" s="100"/>
      <c r="B49" s="100"/>
      <c r="C49" s="101"/>
      <c r="D49" s="101"/>
      <c r="E49" s="101"/>
      <c r="F49" s="101"/>
      <c r="G49" s="102"/>
      <c r="H49" s="103"/>
      <c r="I49" s="103"/>
    </row>
    <row r="50" spans="1:9" s="93" customFormat="1">
      <c r="A50" s="100"/>
      <c r="B50" s="100"/>
      <c r="C50" s="101"/>
      <c r="D50" s="101"/>
      <c r="E50" s="101"/>
      <c r="F50" s="101"/>
      <c r="G50" s="102"/>
      <c r="H50" s="103"/>
      <c r="I50" s="103"/>
    </row>
    <row r="51" spans="1:9" s="93" customFormat="1">
      <c r="A51" s="100"/>
      <c r="B51" s="100"/>
      <c r="C51" s="101"/>
      <c r="D51" s="101"/>
      <c r="E51" s="101"/>
      <c r="F51" s="101"/>
      <c r="G51" s="102"/>
      <c r="H51" s="103"/>
      <c r="I51" s="103"/>
    </row>
    <row r="52" spans="1:9" s="93" customFormat="1">
      <c r="A52" s="100"/>
      <c r="B52" s="100"/>
      <c r="C52" s="101"/>
      <c r="D52" s="101"/>
      <c r="E52" s="101"/>
      <c r="F52" s="101"/>
      <c r="G52" s="102"/>
      <c r="H52" s="103"/>
      <c r="I52" s="103"/>
    </row>
    <row r="53" spans="1:9" s="93" customFormat="1">
      <c r="A53" s="100"/>
      <c r="B53" s="100"/>
      <c r="C53" s="101"/>
      <c r="D53" s="101"/>
      <c r="E53" s="101"/>
      <c r="F53" s="101"/>
      <c r="G53" s="102"/>
      <c r="H53" s="103"/>
      <c r="I53" s="103"/>
    </row>
    <row r="54" spans="1:9" s="93" customFormat="1">
      <c r="A54" s="100"/>
      <c r="B54" s="100"/>
      <c r="C54" s="101"/>
      <c r="D54" s="101"/>
      <c r="E54" s="101"/>
      <c r="F54" s="101"/>
      <c r="G54" s="102"/>
      <c r="H54" s="103"/>
      <c r="I54" s="103"/>
    </row>
    <row r="55" spans="1:9" s="93" customFormat="1">
      <c r="A55" s="100"/>
      <c r="B55" s="100"/>
      <c r="C55" s="101"/>
      <c r="D55" s="101"/>
      <c r="E55" s="101"/>
      <c r="F55" s="101"/>
      <c r="G55" s="102"/>
      <c r="H55" s="103"/>
      <c r="I55" s="103"/>
    </row>
    <row r="56" spans="1:9" s="93" customFormat="1">
      <c r="A56" s="100"/>
      <c r="B56" s="100"/>
      <c r="C56" s="101"/>
      <c r="D56" s="101"/>
      <c r="E56" s="101"/>
      <c r="F56" s="101"/>
      <c r="G56" s="102"/>
      <c r="H56" s="103"/>
      <c r="I56" s="103"/>
    </row>
    <row r="57" spans="1:9" s="93" customFormat="1">
      <c r="A57" s="100"/>
      <c r="B57" s="100"/>
      <c r="C57" s="101"/>
      <c r="D57" s="101"/>
      <c r="E57" s="101"/>
      <c r="F57" s="101"/>
      <c r="G57" s="102"/>
      <c r="H57" s="103"/>
      <c r="I57" s="103"/>
    </row>
    <row r="58" spans="1:9" s="93" customFormat="1">
      <c r="C58" s="104"/>
      <c r="D58" s="104"/>
      <c r="E58" s="104"/>
      <c r="F58" s="104"/>
      <c r="G58" s="105"/>
      <c r="H58" s="106"/>
      <c r="I58" s="106"/>
    </row>
    <row r="59" spans="1:9" s="93" customFormat="1">
      <c r="C59" s="104"/>
      <c r="D59" s="104"/>
      <c r="E59" s="104"/>
      <c r="F59" s="104"/>
      <c r="G59" s="105"/>
      <c r="H59" s="106"/>
      <c r="I59" s="106"/>
    </row>
    <row r="60" spans="1:9" s="93" customFormat="1">
      <c r="C60" s="104"/>
      <c r="D60" s="104"/>
      <c r="E60" s="104"/>
      <c r="F60" s="104"/>
      <c r="G60" s="105"/>
      <c r="H60" s="106"/>
      <c r="I60" s="106"/>
    </row>
    <row r="61" spans="1:9" s="93" customFormat="1">
      <c r="C61" s="104"/>
      <c r="D61" s="104"/>
      <c r="E61" s="104"/>
      <c r="F61" s="104"/>
      <c r="G61" s="105"/>
      <c r="H61" s="106"/>
      <c r="I61" s="106"/>
    </row>
    <row r="62" spans="1:9" s="93" customFormat="1">
      <c r="C62" s="104"/>
      <c r="D62" s="104"/>
      <c r="E62" s="104"/>
      <c r="F62" s="104"/>
      <c r="G62" s="105"/>
      <c r="H62" s="106"/>
      <c r="I62" s="106"/>
    </row>
    <row r="63" spans="1:9" s="93" customFormat="1">
      <c r="C63" s="104"/>
      <c r="D63" s="104"/>
      <c r="E63" s="104"/>
      <c r="F63" s="104"/>
      <c r="G63" s="105"/>
      <c r="H63" s="106"/>
      <c r="I63" s="106"/>
    </row>
    <row r="64" spans="1:9" s="93" customFormat="1">
      <c r="C64" s="104"/>
      <c r="D64" s="104"/>
      <c r="E64" s="104"/>
      <c r="F64" s="104"/>
      <c r="G64" s="105"/>
      <c r="H64" s="106"/>
      <c r="I64" s="106"/>
    </row>
    <row r="65" spans="3:9" s="93" customFormat="1">
      <c r="C65" s="104"/>
      <c r="D65" s="104"/>
      <c r="E65" s="104"/>
      <c r="F65" s="104"/>
      <c r="G65" s="105"/>
      <c r="H65" s="106"/>
      <c r="I65" s="106"/>
    </row>
    <row r="66" spans="3:9" s="93" customFormat="1">
      <c r="C66" s="104"/>
      <c r="D66" s="104"/>
      <c r="E66" s="104"/>
      <c r="F66" s="104"/>
      <c r="G66" s="105"/>
      <c r="H66" s="106"/>
      <c r="I66" s="106"/>
    </row>
    <row r="67" spans="3:9" s="93" customFormat="1">
      <c r="C67" s="104"/>
      <c r="D67" s="104"/>
      <c r="E67" s="104"/>
      <c r="F67" s="104"/>
      <c r="G67" s="105"/>
      <c r="H67" s="106"/>
      <c r="I67" s="106"/>
    </row>
    <row r="68" spans="3:9" s="93" customFormat="1">
      <c r="C68" s="104"/>
      <c r="D68" s="104"/>
      <c r="E68" s="104"/>
      <c r="F68" s="104"/>
      <c r="G68" s="105"/>
      <c r="H68" s="106"/>
      <c r="I68" s="106"/>
    </row>
    <row r="69" spans="3:9" s="93" customFormat="1">
      <c r="C69" s="104"/>
      <c r="D69" s="104"/>
      <c r="E69" s="104"/>
      <c r="F69" s="104"/>
      <c r="G69" s="105"/>
      <c r="H69" s="106"/>
      <c r="I69" s="106"/>
    </row>
    <row r="70" spans="3:9" s="93" customFormat="1">
      <c r="C70" s="104"/>
      <c r="D70" s="104"/>
      <c r="E70" s="104"/>
      <c r="F70" s="104"/>
      <c r="G70" s="105"/>
      <c r="H70" s="106"/>
      <c r="I70" s="106"/>
    </row>
    <row r="71" spans="3:9" s="93" customFormat="1">
      <c r="C71" s="104"/>
      <c r="D71" s="104"/>
      <c r="E71" s="104"/>
      <c r="F71" s="104"/>
      <c r="G71" s="105"/>
      <c r="H71" s="106"/>
      <c r="I71" s="106"/>
    </row>
    <row r="72" spans="3:9" s="93" customFormat="1">
      <c r="C72" s="104"/>
      <c r="D72" s="104"/>
      <c r="E72" s="104"/>
      <c r="F72" s="104"/>
      <c r="G72" s="105"/>
      <c r="H72" s="106"/>
      <c r="I72" s="106"/>
    </row>
    <row r="73" spans="3:9" s="93" customFormat="1">
      <c r="C73" s="104"/>
      <c r="D73" s="104"/>
      <c r="E73" s="104"/>
      <c r="F73" s="104"/>
      <c r="G73" s="105"/>
      <c r="H73" s="106"/>
      <c r="I73" s="106"/>
    </row>
    <row r="74" spans="3:9" s="93" customFormat="1">
      <c r="C74" s="104"/>
      <c r="D74" s="104"/>
      <c r="E74" s="104"/>
      <c r="F74" s="104"/>
      <c r="G74" s="105"/>
      <c r="H74" s="106"/>
      <c r="I74" s="106"/>
    </row>
    <row r="75" spans="3:9" s="93" customFormat="1">
      <c r="C75" s="104"/>
      <c r="D75" s="104"/>
      <c r="E75" s="104"/>
      <c r="F75" s="104"/>
      <c r="G75" s="105"/>
      <c r="H75" s="106"/>
      <c r="I75" s="106"/>
    </row>
    <row r="76" spans="3:9" s="93" customFormat="1">
      <c r="C76" s="104"/>
      <c r="D76" s="104"/>
      <c r="E76" s="104"/>
      <c r="F76" s="104"/>
      <c r="G76" s="105"/>
      <c r="H76" s="106"/>
      <c r="I76" s="106"/>
    </row>
    <row r="77" spans="3:9" s="93" customFormat="1">
      <c r="C77" s="104"/>
      <c r="D77" s="104"/>
      <c r="E77" s="104"/>
      <c r="F77" s="104"/>
      <c r="G77" s="105"/>
      <c r="H77" s="106"/>
      <c r="I77" s="106"/>
    </row>
    <row r="78" spans="3:9" s="93" customFormat="1">
      <c r="C78" s="104"/>
      <c r="D78" s="104"/>
      <c r="E78" s="104"/>
      <c r="F78" s="104"/>
      <c r="G78" s="105"/>
      <c r="H78" s="106"/>
      <c r="I78" s="106"/>
    </row>
    <row r="79" spans="3:9" s="93" customFormat="1">
      <c r="C79" s="104"/>
      <c r="D79" s="104"/>
      <c r="E79" s="104"/>
      <c r="F79" s="104"/>
      <c r="G79" s="105"/>
      <c r="H79" s="106"/>
      <c r="I79" s="106"/>
    </row>
    <row r="80" spans="3:9" s="93" customFormat="1">
      <c r="C80" s="104"/>
      <c r="D80" s="104"/>
      <c r="E80" s="104"/>
      <c r="F80" s="104"/>
      <c r="G80" s="105"/>
      <c r="H80" s="106"/>
      <c r="I80" s="106"/>
    </row>
    <row r="81" spans="3:9" s="93" customFormat="1">
      <c r="C81" s="104"/>
      <c r="D81" s="104"/>
      <c r="E81" s="104"/>
      <c r="F81" s="104"/>
      <c r="G81" s="105"/>
      <c r="H81" s="106"/>
      <c r="I81" s="106"/>
    </row>
    <row r="82" spans="3:9" s="93" customFormat="1">
      <c r="C82" s="104"/>
      <c r="D82" s="104"/>
      <c r="E82" s="104"/>
      <c r="F82" s="104"/>
      <c r="G82" s="105"/>
      <c r="H82" s="106"/>
      <c r="I82" s="106"/>
    </row>
    <row r="83" spans="3:9" s="93" customFormat="1">
      <c r="C83" s="104"/>
      <c r="D83" s="104"/>
      <c r="E83" s="104"/>
      <c r="F83" s="104"/>
      <c r="G83" s="105"/>
      <c r="H83" s="106"/>
      <c r="I83" s="106"/>
    </row>
    <row r="84" spans="3:9" s="93" customFormat="1">
      <c r="C84" s="104"/>
      <c r="D84" s="104"/>
      <c r="E84" s="104"/>
      <c r="F84" s="104"/>
      <c r="G84" s="105"/>
      <c r="H84" s="106"/>
      <c r="I84" s="106"/>
    </row>
    <row r="85" spans="3:9" s="93" customFormat="1">
      <c r="C85" s="104"/>
      <c r="D85" s="104"/>
      <c r="E85" s="104"/>
      <c r="F85" s="104"/>
      <c r="G85" s="105"/>
      <c r="H85" s="106"/>
      <c r="I85" s="106"/>
    </row>
    <row r="86" spans="3:9" s="93" customFormat="1">
      <c r="C86" s="104"/>
      <c r="D86" s="104"/>
      <c r="E86" s="104"/>
      <c r="F86" s="104"/>
      <c r="G86" s="105"/>
      <c r="H86" s="106"/>
      <c r="I86" s="106"/>
    </row>
    <row r="87" spans="3:9" s="93" customFormat="1">
      <c r="C87" s="104"/>
      <c r="D87" s="104"/>
      <c r="E87" s="104"/>
      <c r="F87" s="104"/>
      <c r="G87" s="105"/>
      <c r="H87" s="106"/>
      <c r="I87" s="106"/>
    </row>
    <row r="88" spans="3:9" s="93" customFormat="1">
      <c r="C88" s="104"/>
      <c r="D88" s="104"/>
      <c r="E88" s="104"/>
      <c r="F88" s="104"/>
      <c r="G88" s="105"/>
      <c r="H88" s="106"/>
      <c r="I88" s="106"/>
    </row>
    <row r="89" spans="3:9" s="93" customFormat="1">
      <c r="C89" s="104"/>
      <c r="D89" s="104"/>
      <c r="E89" s="104"/>
      <c r="F89" s="104"/>
      <c r="G89" s="105"/>
      <c r="H89" s="106"/>
      <c r="I89" s="106"/>
    </row>
    <row r="90" spans="3:9" s="93" customFormat="1">
      <c r="C90" s="104"/>
      <c r="D90" s="104"/>
      <c r="E90" s="104"/>
      <c r="F90" s="104"/>
      <c r="G90" s="105"/>
      <c r="H90" s="106"/>
      <c r="I90" s="106"/>
    </row>
    <row r="91" spans="3:9" s="93" customFormat="1">
      <c r="C91" s="104"/>
      <c r="D91" s="104"/>
      <c r="E91" s="104"/>
      <c r="F91" s="104"/>
      <c r="G91" s="105"/>
      <c r="H91" s="106"/>
      <c r="I91" s="106"/>
    </row>
    <row r="92" spans="3:9" s="93" customFormat="1">
      <c r="C92" s="104"/>
      <c r="D92" s="104"/>
      <c r="E92" s="104"/>
      <c r="F92" s="104"/>
      <c r="G92" s="105"/>
      <c r="H92" s="106"/>
      <c r="I92" s="106"/>
    </row>
    <row r="93" spans="3:9" s="93" customFormat="1">
      <c r="C93" s="104"/>
      <c r="D93" s="104"/>
      <c r="E93" s="104"/>
      <c r="F93" s="104"/>
      <c r="G93" s="105"/>
      <c r="H93" s="106"/>
      <c r="I93" s="106"/>
    </row>
    <row r="94" spans="3:9" s="93" customFormat="1">
      <c r="C94" s="104"/>
      <c r="D94" s="104"/>
      <c r="E94" s="104"/>
      <c r="F94" s="104"/>
      <c r="G94" s="105"/>
      <c r="H94" s="106"/>
      <c r="I94" s="106"/>
    </row>
    <row r="95" spans="3:9" s="93" customFormat="1">
      <c r="C95" s="104"/>
      <c r="D95" s="104"/>
      <c r="E95" s="104"/>
      <c r="F95" s="104"/>
      <c r="G95" s="105"/>
      <c r="H95" s="106"/>
      <c r="I95" s="106"/>
    </row>
    <row r="96" spans="3:9" s="93" customFormat="1">
      <c r="C96" s="104"/>
      <c r="D96" s="104"/>
      <c r="E96" s="104"/>
      <c r="F96" s="104"/>
      <c r="G96" s="105"/>
      <c r="H96" s="106"/>
      <c r="I96" s="106"/>
    </row>
    <row r="97" spans="3:9" s="93" customFormat="1">
      <c r="C97" s="104"/>
      <c r="D97" s="104"/>
      <c r="E97" s="104"/>
      <c r="F97" s="104"/>
      <c r="G97" s="105"/>
      <c r="H97" s="106"/>
      <c r="I97" s="106"/>
    </row>
    <row r="98" spans="3:9" s="93" customFormat="1">
      <c r="C98" s="104"/>
      <c r="D98" s="104"/>
      <c r="E98" s="104"/>
      <c r="F98" s="104"/>
      <c r="G98" s="105"/>
      <c r="H98" s="106"/>
      <c r="I98" s="106"/>
    </row>
    <row r="99" spans="3:9" s="93" customFormat="1">
      <c r="C99" s="104"/>
      <c r="D99" s="104"/>
      <c r="E99" s="104"/>
      <c r="F99" s="104"/>
      <c r="G99" s="105"/>
      <c r="H99" s="106"/>
      <c r="I99" s="106"/>
    </row>
    <row r="100" spans="3:9" s="93" customFormat="1">
      <c r="C100" s="104"/>
      <c r="D100" s="104"/>
      <c r="E100" s="104"/>
      <c r="F100" s="104"/>
      <c r="G100" s="105"/>
      <c r="H100" s="106"/>
      <c r="I100" s="106"/>
    </row>
    <row r="101" spans="3:9" s="93" customFormat="1">
      <c r="C101" s="104"/>
      <c r="D101" s="104"/>
      <c r="E101" s="104"/>
      <c r="F101" s="104"/>
      <c r="G101" s="105"/>
      <c r="H101" s="106"/>
      <c r="I101" s="106"/>
    </row>
    <row r="102" spans="3:9" s="93" customFormat="1">
      <c r="C102" s="104"/>
      <c r="D102" s="104"/>
      <c r="E102" s="104"/>
      <c r="F102" s="104"/>
      <c r="G102" s="105"/>
      <c r="H102" s="106"/>
      <c r="I102" s="106"/>
    </row>
    <row r="103" spans="3:9" s="93" customFormat="1">
      <c r="C103" s="104"/>
      <c r="D103" s="104"/>
      <c r="E103" s="104"/>
      <c r="F103" s="104"/>
      <c r="G103" s="105"/>
      <c r="H103" s="106"/>
      <c r="I103" s="106"/>
    </row>
    <row r="104" spans="3:9" s="93" customFormat="1">
      <c r="C104" s="104"/>
      <c r="D104" s="104"/>
      <c r="E104" s="104"/>
      <c r="F104" s="104"/>
      <c r="G104" s="105"/>
      <c r="H104" s="106"/>
      <c r="I104" s="106"/>
    </row>
    <row r="105" spans="3:9" s="93" customFormat="1">
      <c r="C105" s="104"/>
      <c r="D105" s="104"/>
      <c r="E105" s="104"/>
      <c r="F105" s="104"/>
      <c r="G105" s="105"/>
      <c r="H105" s="106"/>
      <c r="I105" s="106"/>
    </row>
    <row r="106" spans="3:9" s="93" customFormat="1">
      <c r="C106" s="104"/>
      <c r="D106" s="104"/>
      <c r="E106" s="104"/>
      <c r="F106" s="104"/>
      <c r="G106" s="105"/>
      <c r="H106" s="106"/>
      <c r="I106" s="106"/>
    </row>
    <row r="107" spans="3:9" s="93" customFormat="1">
      <c r="C107" s="104"/>
      <c r="D107" s="104"/>
      <c r="E107" s="104"/>
      <c r="F107" s="104"/>
      <c r="G107" s="105"/>
      <c r="H107" s="106"/>
      <c r="I107" s="106"/>
    </row>
    <row r="108" spans="3:9" s="93" customFormat="1">
      <c r="C108" s="104"/>
      <c r="D108" s="104"/>
      <c r="E108" s="104"/>
      <c r="F108" s="104"/>
      <c r="G108" s="105"/>
      <c r="H108" s="106"/>
      <c r="I108" s="106"/>
    </row>
    <row r="109" spans="3:9" s="93" customFormat="1">
      <c r="C109" s="104"/>
      <c r="D109" s="104"/>
      <c r="E109" s="104"/>
      <c r="F109" s="104"/>
      <c r="G109" s="105"/>
      <c r="H109" s="106"/>
      <c r="I109" s="106"/>
    </row>
    <row r="110" spans="3:9" s="93" customFormat="1">
      <c r="C110" s="104"/>
      <c r="D110" s="104"/>
      <c r="E110" s="104"/>
      <c r="F110" s="104"/>
      <c r="G110" s="105"/>
      <c r="H110" s="106"/>
      <c r="I110" s="106"/>
    </row>
    <row r="111" spans="3:9" s="93" customFormat="1">
      <c r="C111" s="104"/>
      <c r="D111" s="104"/>
      <c r="E111" s="104"/>
      <c r="F111" s="104"/>
      <c r="G111" s="105"/>
      <c r="H111" s="106"/>
      <c r="I111" s="106"/>
    </row>
    <row r="112" spans="3:9" s="93" customFormat="1">
      <c r="C112" s="104"/>
      <c r="D112" s="104"/>
      <c r="E112" s="104"/>
      <c r="F112" s="104"/>
      <c r="G112" s="105"/>
      <c r="H112" s="106"/>
      <c r="I112" s="106"/>
    </row>
    <row r="113" spans="3:9" s="93" customFormat="1">
      <c r="C113" s="104"/>
      <c r="D113" s="104"/>
      <c r="E113" s="104"/>
      <c r="F113" s="104"/>
      <c r="G113" s="105"/>
      <c r="H113" s="106"/>
      <c r="I113" s="106"/>
    </row>
    <row r="114" spans="3:9" s="93" customFormat="1">
      <c r="C114" s="104"/>
      <c r="D114" s="104"/>
      <c r="E114" s="104"/>
      <c r="F114" s="104"/>
      <c r="G114" s="105"/>
      <c r="H114" s="106"/>
      <c r="I114" s="106"/>
    </row>
    <row r="115" spans="3:9" s="93" customFormat="1">
      <c r="C115" s="104"/>
      <c r="D115" s="104"/>
      <c r="E115" s="104"/>
      <c r="F115" s="104"/>
      <c r="G115" s="105"/>
      <c r="H115" s="106"/>
      <c r="I115" s="106"/>
    </row>
    <row r="116" spans="3:9" s="93" customFormat="1">
      <c r="C116" s="104"/>
      <c r="D116" s="104"/>
      <c r="E116" s="104"/>
      <c r="F116" s="104"/>
      <c r="G116" s="105"/>
      <c r="H116" s="106"/>
      <c r="I116" s="106"/>
    </row>
    <row r="117" spans="3:9" s="93" customFormat="1">
      <c r="C117" s="104"/>
      <c r="D117" s="104"/>
      <c r="E117" s="104"/>
      <c r="F117" s="104"/>
      <c r="G117" s="105"/>
      <c r="H117" s="106"/>
      <c r="I117" s="106"/>
    </row>
    <row r="118" spans="3:9" s="93" customFormat="1">
      <c r="C118" s="104"/>
      <c r="D118" s="104"/>
      <c r="E118" s="104"/>
      <c r="F118" s="104"/>
      <c r="G118" s="105"/>
      <c r="H118" s="106"/>
      <c r="I118" s="106"/>
    </row>
    <row r="119" spans="3:9" s="93" customFormat="1">
      <c r="C119" s="104"/>
      <c r="D119" s="104"/>
      <c r="E119" s="104"/>
      <c r="F119" s="104"/>
      <c r="G119" s="105"/>
      <c r="H119" s="106"/>
      <c r="I119" s="106"/>
    </row>
    <row r="120" spans="3:9" s="93" customFormat="1">
      <c r="C120" s="104"/>
      <c r="D120" s="104"/>
      <c r="E120" s="104"/>
      <c r="F120" s="104"/>
      <c r="G120" s="105"/>
      <c r="H120" s="106"/>
      <c r="I120" s="106"/>
    </row>
    <row r="121" spans="3:9" s="93" customFormat="1">
      <c r="C121" s="104"/>
      <c r="D121" s="104"/>
      <c r="E121" s="104"/>
      <c r="F121" s="104"/>
      <c r="G121" s="105"/>
      <c r="H121" s="106"/>
      <c r="I121" s="106"/>
    </row>
    <row r="122" spans="3:9" s="93" customFormat="1">
      <c r="C122" s="104"/>
      <c r="D122" s="104"/>
      <c r="E122" s="104"/>
      <c r="F122" s="104"/>
      <c r="G122" s="105"/>
      <c r="H122" s="106"/>
      <c r="I122" s="106"/>
    </row>
    <row r="123" spans="3:9" s="93" customFormat="1">
      <c r="C123" s="104"/>
      <c r="D123" s="104"/>
      <c r="E123" s="104"/>
      <c r="F123" s="104"/>
      <c r="G123" s="105"/>
      <c r="H123" s="106"/>
      <c r="I123" s="106"/>
    </row>
    <row r="124" spans="3:9" s="93" customFormat="1">
      <c r="C124" s="104"/>
      <c r="D124" s="104"/>
      <c r="E124" s="104"/>
      <c r="F124" s="104"/>
      <c r="G124" s="105"/>
      <c r="H124" s="106"/>
      <c r="I124" s="106"/>
    </row>
    <row r="125" spans="3:9" s="93" customFormat="1">
      <c r="C125" s="104"/>
      <c r="D125" s="104"/>
      <c r="E125" s="104"/>
      <c r="F125" s="104"/>
      <c r="G125" s="105"/>
      <c r="H125" s="106"/>
      <c r="I125" s="106"/>
    </row>
    <row r="126" spans="3:9" s="93" customFormat="1">
      <c r="C126" s="104"/>
      <c r="D126" s="104"/>
      <c r="E126" s="104"/>
      <c r="F126" s="104"/>
      <c r="G126" s="105"/>
      <c r="H126" s="106"/>
      <c r="I126" s="106"/>
    </row>
    <row r="127" spans="3:9" s="93" customFormat="1">
      <c r="C127" s="104"/>
      <c r="D127" s="104"/>
      <c r="E127" s="104"/>
      <c r="F127" s="104"/>
      <c r="G127" s="105"/>
      <c r="H127" s="106"/>
      <c r="I127" s="106"/>
    </row>
    <row r="128" spans="3:9" s="93" customFormat="1">
      <c r="C128" s="104"/>
      <c r="D128" s="104"/>
      <c r="E128" s="104"/>
      <c r="F128" s="104"/>
      <c r="G128" s="105"/>
      <c r="H128" s="106"/>
      <c r="I128" s="106"/>
    </row>
    <row r="129" spans="3:9" s="93" customFormat="1">
      <c r="C129" s="104"/>
      <c r="D129" s="104"/>
      <c r="E129" s="104"/>
      <c r="F129" s="104"/>
      <c r="G129" s="105"/>
      <c r="H129" s="106"/>
      <c r="I129" s="106"/>
    </row>
    <row r="130" spans="3:9" s="93" customFormat="1">
      <c r="C130" s="104"/>
      <c r="D130" s="104"/>
      <c r="E130" s="104"/>
      <c r="F130" s="104"/>
      <c r="G130" s="105"/>
      <c r="H130" s="106"/>
      <c r="I130" s="106"/>
    </row>
    <row r="131" spans="3:9" s="93" customFormat="1">
      <c r="C131" s="104"/>
      <c r="D131" s="104"/>
      <c r="E131" s="104"/>
      <c r="F131" s="104"/>
      <c r="G131" s="105"/>
      <c r="H131" s="106"/>
      <c r="I131" s="106"/>
    </row>
    <row r="132" spans="3:9" s="93" customFormat="1">
      <c r="C132" s="104"/>
      <c r="D132" s="104"/>
      <c r="E132" s="104"/>
      <c r="F132" s="104"/>
      <c r="G132" s="105"/>
      <c r="H132" s="106"/>
      <c r="I132" s="106"/>
    </row>
    <row r="133" spans="3:9" s="93" customFormat="1">
      <c r="C133" s="104"/>
      <c r="D133" s="104"/>
      <c r="E133" s="104"/>
      <c r="F133" s="104"/>
      <c r="G133" s="105"/>
      <c r="H133" s="106"/>
      <c r="I133" s="106"/>
    </row>
    <row r="134" spans="3:9" s="93" customFormat="1">
      <c r="C134" s="104"/>
      <c r="D134" s="104"/>
      <c r="E134" s="104"/>
      <c r="F134" s="104"/>
      <c r="G134" s="105"/>
      <c r="H134" s="106"/>
      <c r="I134" s="106"/>
    </row>
    <row r="135" spans="3:9" s="93" customFormat="1">
      <c r="C135" s="104"/>
      <c r="D135" s="104"/>
      <c r="E135" s="104"/>
      <c r="F135" s="104"/>
      <c r="G135" s="105"/>
      <c r="H135" s="106"/>
      <c r="I135" s="106"/>
    </row>
    <row r="136" spans="3:9" s="93" customFormat="1">
      <c r="C136" s="104"/>
      <c r="D136" s="104"/>
      <c r="E136" s="104"/>
      <c r="F136" s="104"/>
      <c r="G136" s="105"/>
      <c r="H136" s="106"/>
      <c r="I136" s="106"/>
    </row>
    <row r="137" spans="3:9" s="93" customFormat="1">
      <c r="C137" s="104"/>
      <c r="D137" s="104"/>
      <c r="E137" s="104"/>
      <c r="F137" s="104"/>
      <c r="G137" s="105"/>
      <c r="H137" s="106"/>
      <c r="I137" s="106"/>
    </row>
    <row r="138" spans="3:9" s="93" customFormat="1">
      <c r="C138" s="104"/>
      <c r="D138" s="104"/>
      <c r="E138" s="104"/>
      <c r="F138" s="104"/>
      <c r="G138" s="105"/>
      <c r="H138" s="106"/>
      <c r="I138" s="106"/>
    </row>
    <row r="139" spans="3:9" s="93" customFormat="1">
      <c r="C139" s="104"/>
      <c r="D139" s="104"/>
      <c r="E139" s="104"/>
      <c r="F139" s="104"/>
      <c r="G139" s="105"/>
      <c r="H139" s="106"/>
      <c r="I139" s="106"/>
    </row>
    <row r="140" spans="3:9" s="93" customFormat="1">
      <c r="C140" s="104"/>
      <c r="D140" s="104"/>
      <c r="E140" s="104"/>
      <c r="F140" s="104"/>
      <c r="G140" s="105"/>
      <c r="H140" s="106"/>
      <c r="I140" s="106"/>
    </row>
    <row r="141" spans="3:9" s="93" customFormat="1">
      <c r="C141" s="104"/>
      <c r="D141" s="104"/>
      <c r="E141" s="104"/>
      <c r="F141" s="104"/>
      <c r="G141" s="105"/>
      <c r="H141" s="106"/>
      <c r="I141" s="106"/>
    </row>
    <row r="142" spans="3:9" s="93" customFormat="1">
      <c r="C142" s="104"/>
      <c r="D142" s="104"/>
      <c r="E142" s="104"/>
      <c r="F142" s="104"/>
      <c r="G142" s="105"/>
      <c r="H142" s="106"/>
      <c r="I142" s="106"/>
    </row>
    <row r="143" spans="3:9" s="93" customFormat="1">
      <c r="C143" s="104"/>
      <c r="D143" s="104"/>
      <c r="E143" s="104"/>
      <c r="F143" s="104"/>
      <c r="G143" s="105"/>
      <c r="H143" s="106"/>
      <c r="I143" s="106"/>
    </row>
    <row r="144" spans="3:9" s="93" customFormat="1">
      <c r="C144" s="104"/>
      <c r="D144" s="104"/>
      <c r="E144" s="104"/>
      <c r="F144" s="104"/>
      <c r="G144" s="105"/>
      <c r="H144" s="106"/>
      <c r="I144" s="106"/>
    </row>
    <row r="145" spans="3:9" s="93" customFormat="1">
      <c r="C145" s="104"/>
      <c r="D145" s="104"/>
      <c r="E145" s="104"/>
      <c r="F145" s="104"/>
      <c r="G145" s="105"/>
      <c r="H145" s="106"/>
      <c r="I145" s="106"/>
    </row>
    <row r="146" spans="3:9" s="93" customFormat="1">
      <c r="C146" s="104"/>
      <c r="D146" s="104"/>
      <c r="E146" s="104"/>
      <c r="F146" s="104"/>
      <c r="G146" s="105"/>
      <c r="H146" s="106"/>
      <c r="I146" s="106"/>
    </row>
    <row r="147" spans="3:9" s="93" customFormat="1">
      <c r="C147" s="104"/>
      <c r="D147" s="104"/>
      <c r="E147" s="104"/>
      <c r="F147" s="104"/>
      <c r="G147" s="105"/>
      <c r="H147" s="106"/>
      <c r="I147" s="106"/>
    </row>
    <row r="148" spans="3:9" s="93" customFormat="1">
      <c r="C148" s="104"/>
      <c r="D148" s="104"/>
      <c r="E148" s="104"/>
      <c r="F148" s="104"/>
      <c r="G148" s="105"/>
      <c r="H148" s="106"/>
      <c r="I148" s="106"/>
    </row>
    <row r="149" spans="3:9" s="93" customFormat="1">
      <c r="C149" s="104"/>
      <c r="D149" s="104"/>
      <c r="E149" s="104"/>
      <c r="F149" s="104"/>
      <c r="G149" s="105"/>
      <c r="H149" s="106"/>
      <c r="I149" s="106"/>
    </row>
    <row r="150" spans="3:9" s="93" customFormat="1">
      <c r="C150" s="104"/>
      <c r="D150" s="104"/>
      <c r="E150" s="104"/>
      <c r="F150" s="104"/>
      <c r="G150" s="105"/>
      <c r="H150" s="106"/>
      <c r="I150" s="106"/>
    </row>
    <row r="151" spans="3:9" s="93" customFormat="1">
      <c r="C151" s="104"/>
      <c r="D151" s="104"/>
      <c r="E151" s="104"/>
      <c r="F151" s="104"/>
      <c r="G151" s="105"/>
      <c r="H151" s="106"/>
      <c r="I151" s="106"/>
    </row>
    <row r="152" spans="3:9" s="93" customFormat="1">
      <c r="C152" s="104"/>
      <c r="D152" s="104"/>
      <c r="E152" s="104"/>
      <c r="F152" s="104"/>
      <c r="G152" s="105"/>
      <c r="H152" s="106"/>
      <c r="I152" s="106"/>
    </row>
    <row r="153" spans="3:9" s="93" customFormat="1">
      <c r="C153" s="104"/>
      <c r="D153" s="104"/>
      <c r="E153" s="104"/>
      <c r="F153" s="104"/>
      <c r="G153" s="105"/>
      <c r="H153" s="106"/>
      <c r="I153" s="106"/>
    </row>
    <row r="154" spans="3:9" s="93" customFormat="1">
      <c r="C154" s="104"/>
      <c r="D154" s="104"/>
      <c r="E154" s="104"/>
      <c r="F154" s="104"/>
      <c r="G154" s="105"/>
      <c r="H154" s="106"/>
      <c r="I154" s="106"/>
    </row>
    <row r="155" spans="3:9" s="93" customFormat="1">
      <c r="C155" s="104"/>
      <c r="D155" s="104"/>
      <c r="E155" s="104"/>
      <c r="F155" s="104"/>
      <c r="G155" s="105"/>
      <c r="H155" s="106"/>
      <c r="I155" s="106"/>
    </row>
    <row r="156" spans="3:9" s="93" customFormat="1">
      <c r="C156" s="104"/>
      <c r="D156" s="104"/>
      <c r="E156" s="104"/>
      <c r="F156" s="104"/>
      <c r="G156" s="105"/>
      <c r="H156" s="106"/>
      <c r="I156" s="106"/>
    </row>
    <row r="157" spans="3:9" s="93" customFormat="1">
      <c r="C157" s="104"/>
      <c r="D157" s="104"/>
      <c r="E157" s="104"/>
      <c r="F157" s="104"/>
      <c r="G157" s="105"/>
      <c r="H157" s="106"/>
      <c r="I157" s="106"/>
    </row>
    <row r="158" spans="3:9" s="93" customFormat="1">
      <c r="C158" s="104"/>
      <c r="D158" s="104"/>
      <c r="E158" s="104"/>
      <c r="F158" s="104"/>
      <c r="G158" s="105"/>
      <c r="H158" s="106"/>
      <c r="I158" s="106"/>
    </row>
    <row r="159" spans="3:9" s="93" customFormat="1">
      <c r="C159" s="104"/>
      <c r="D159" s="104"/>
      <c r="E159" s="104"/>
      <c r="F159" s="104"/>
      <c r="G159" s="105"/>
      <c r="H159" s="106"/>
      <c r="I159" s="106"/>
    </row>
    <row r="160" spans="3:9" s="93" customFormat="1">
      <c r="C160" s="104"/>
      <c r="D160" s="104"/>
      <c r="E160" s="104"/>
      <c r="F160" s="104"/>
      <c r="G160" s="105"/>
      <c r="H160" s="106"/>
      <c r="I160" s="106"/>
    </row>
    <row r="161" spans="3:9" s="93" customFormat="1">
      <c r="C161" s="104"/>
      <c r="D161" s="104"/>
      <c r="E161" s="104"/>
      <c r="F161" s="104"/>
      <c r="G161" s="105"/>
      <c r="H161" s="106"/>
      <c r="I161" s="106"/>
    </row>
    <row r="162" spans="3:9" s="93" customFormat="1">
      <c r="C162" s="104"/>
      <c r="D162" s="104"/>
      <c r="E162" s="104"/>
      <c r="F162" s="104"/>
      <c r="G162" s="105"/>
      <c r="H162" s="106"/>
      <c r="I162" s="106"/>
    </row>
    <row r="163" spans="3:9" s="93" customFormat="1">
      <c r="C163" s="104"/>
      <c r="D163" s="104"/>
      <c r="E163" s="104"/>
      <c r="F163" s="104"/>
      <c r="G163" s="105"/>
      <c r="H163" s="106"/>
      <c r="I163" s="106"/>
    </row>
    <row r="164" spans="3:9" s="93" customFormat="1">
      <c r="C164" s="104"/>
      <c r="D164" s="104"/>
      <c r="E164" s="104"/>
      <c r="F164" s="104"/>
      <c r="G164" s="105"/>
      <c r="H164" s="106"/>
      <c r="I164" s="106"/>
    </row>
    <row r="165" spans="3:9" s="93" customFormat="1">
      <c r="C165" s="104"/>
      <c r="D165" s="104"/>
      <c r="E165" s="104"/>
      <c r="F165" s="104"/>
      <c r="G165" s="105"/>
      <c r="H165" s="106"/>
      <c r="I165" s="106"/>
    </row>
    <row r="166" spans="3:9" s="93" customFormat="1">
      <c r="C166" s="104"/>
      <c r="D166" s="104"/>
      <c r="E166" s="104"/>
      <c r="F166" s="104"/>
      <c r="G166" s="105"/>
      <c r="H166" s="106"/>
      <c r="I166" s="106"/>
    </row>
    <row r="167" spans="3:9" s="93" customFormat="1">
      <c r="C167" s="104"/>
      <c r="D167" s="104"/>
      <c r="E167" s="104"/>
      <c r="F167" s="104"/>
      <c r="G167" s="105"/>
      <c r="H167" s="106"/>
      <c r="I167" s="106"/>
    </row>
    <row r="168" spans="3:9" s="93" customFormat="1">
      <c r="C168" s="104"/>
      <c r="D168" s="104"/>
      <c r="E168" s="104"/>
      <c r="F168" s="104"/>
      <c r="G168" s="105"/>
      <c r="H168" s="106"/>
      <c r="I168" s="106"/>
    </row>
    <row r="169" spans="3:9" s="93" customFormat="1">
      <c r="C169" s="104"/>
      <c r="D169" s="104"/>
      <c r="E169" s="104"/>
      <c r="F169" s="104"/>
      <c r="G169" s="105"/>
      <c r="H169" s="106"/>
      <c r="I169" s="106"/>
    </row>
    <row r="170" spans="3:9" s="93" customFormat="1">
      <c r="C170" s="104"/>
      <c r="D170" s="104"/>
      <c r="E170" s="104"/>
      <c r="F170" s="104"/>
      <c r="G170" s="105"/>
      <c r="H170" s="106"/>
      <c r="I170" s="106"/>
    </row>
    <row r="171" spans="3:9" s="93" customFormat="1">
      <c r="C171" s="104"/>
      <c r="D171" s="104"/>
      <c r="E171" s="104"/>
      <c r="F171" s="104"/>
      <c r="G171" s="105"/>
      <c r="H171" s="106"/>
      <c r="I171" s="106"/>
    </row>
    <row r="172" spans="3:9" s="93" customFormat="1">
      <c r="C172" s="104"/>
      <c r="D172" s="104"/>
      <c r="E172" s="104"/>
      <c r="F172" s="104"/>
      <c r="G172" s="105"/>
      <c r="H172" s="106"/>
      <c r="I172" s="106"/>
    </row>
    <row r="173" spans="3:9" s="93" customFormat="1">
      <c r="C173" s="104"/>
      <c r="D173" s="104"/>
      <c r="E173" s="104"/>
      <c r="F173" s="104"/>
      <c r="G173" s="105"/>
      <c r="H173" s="106"/>
      <c r="I173" s="106"/>
    </row>
    <row r="174" spans="3:9" s="93" customFormat="1">
      <c r="C174" s="104"/>
      <c r="D174" s="104"/>
      <c r="E174" s="104"/>
      <c r="F174" s="104"/>
      <c r="G174" s="105"/>
      <c r="H174" s="106"/>
      <c r="I174" s="106"/>
    </row>
    <row r="175" spans="3:9" s="93" customFormat="1">
      <c r="C175" s="104"/>
      <c r="D175" s="104"/>
      <c r="E175" s="104"/>
      <c r="F175" s="104"/>
      <c r="G175" s="105"/>
      <c r="H175" s="106"/>
      <c r="I175" s="106"/>
    </row>
    <row r="176" spans="3:9" s="93" customFormat="1">
      <c r="C176" s="104"/>
      <c r="D176" s="104"/>
      <c r="E176" s="104"/>
      <c r="F176" s="104"/>
      <c r="G176" s="105"/>
      <c r="H176" s="106"/>
      <c r="I176" s="106"/>
    </row>
    <row r="177" spans="3:9" s="93" customFormat="1">
      <c r="C177" s="104"/>
      <c r="D177" s="104"/>
      <c r="E177" s="104"/>
      <c r="F177" s="104"/>
      <c r="G177" s="105"/>
      <c r="H177" s="106"/>
      <c r="I177" s="106"/>
    </row>
    <row r="178" spans="3:9" s="93" customFormat="1">
      <c r="C178" s="104"/>
      <c r="D178" s="104"/>
      <c r="E178" s="104"/>
      <c r="F178" s="104"/>
      <c r="G178" s="105"/>
      <c r="H178" s="106"/>
      <c r="I178" s="106"/>
    </row>
    <row r="179" spans="3:9" s="93" customFormat="1">
      <c r="C179" s="104"/>
      <c r="D179" s="104"/>
      <c r="E179" s="104"/>
      <c r="F179" s="104"/>
      <c r="G179" s="105"/>
      <c r="H179" s="106"/>
      <c r="I179" s="106"/>
    </row>
    <row r="180" spans="3:9" s="93" customFormat="1">
      <c r="C180" s="104"/>
      <c r="D180" s="104"/>
      <c r="E180" s="104"/>
      <c r="F180" s="104"/>
      <c r="G180" s="105"/>
      <c r="H180" s="106"/>
      <c r="I180" s="106"/>
    </row>
    <row r="181" spans="3:9" s="93" customFormat="1">
      <c r="C181" s="104"/>
      <c r="D181" s="104"/>
      <c r="E181" s="104"/>
      <c r="F181" s="104"/>
      <c r="G181" s="105"/>
      <c r="H181" s="106"/>
      <c r="I181" s="106"/>
    </row>
    <row r="182" spans="3:9" s="93" customFormat="1">
      <c r="C182" s="104"/>
      <c r="D182" s="104"/>
      <c r="E182" s="104"/>
      <c r="F182" s="104"/>
      <c r="G182" s="105"/>
      <c r="H182" s="106"/>
      <c r="I182" s="106"/>
    </row>
    <row r="183" spans="3:9" s="93" customFormat="1">
      <c r="C183" s="104"/>
      <c r="D183" s="104"/>
      <c r="E183" s="104"/>
      <c r="F183" s="104"/>
      <c r="G183" s="105"/>
      <c r="H183" s="106"/>
      <c r="I183" s="106"/>
    </row>
    <row r="184" spans="3:9" s="93" customFormat="1">
      <c r="C184" s="104"/>
      <c r="D184" s="104"/>
      <c r="E184" s="104"/>
      <c r="F184" s="104"/>
      <c r="G184" s="105"/>
      <c r="H184" s="106"/>
      <c r="I184" s="106"/>
    </row>
    <row r="185" spans="3:9" s="93" customFormat="1">
      <c r="C185" s="104"/>
      <c r="D185" s="104"/>
      <c r="E185" s="104"/>
      <c r="F185" s="104"/>
      <c r="G185" s="105"/>
      <c r="H185" s="106"/>
      <c r="I185" s="106"/>
    </row>
    <row r="186" spans="3:9" s="93" customFormat="1">
      <c r="C186" s="104"/>
      <c r="D186" s="104"/>
      <c r="E186" s="104"/>
      <c r="F186" s="104"/>
      <c r="G186" s="105"/>
      <c r="H186" s="106"/>
      <c r="I186" s="106"/>
    </row>
    <row r="187" spans="3:9" s="93" customFormat="1">
      <c r="C187" s="104"/>
      <c r="D187" s="104"/>
      <c r="E187" s="104"/>
      <c r="F187" s="104"/>
      <c r="G187" s="105"/>
      <c r="H187" s="106"/>
      <c r="I187" s="106"/>
    </row>
    <row r="188" spans="3:9" s="93" customFormat="1">
      <c r="C188" s="104"/>
      <c r="D188" s="104"/>
      <c r="E188" s="104"/>
      <c r="F188" s="104"/>
      <c r="G188" s="105"/>
      <c r="H188" s="106"/>
      <c r="I188" s="106"/>
    </row>
    <row r="189" spans="3:9" s="93" customFormat="1">
      <c r="C189" s="104"/>
      <c r="D189" s="104"/>
      <c r="E189" s="104"/>
      <c r="F189" s="104"/>
      <c r="G189" s="105"/>
      <c r="H189" s="106"/>
      <c r="I189" s="106"/>
    </row>
    <row r="190" spans="3:9" s="93" customFormat="1">
      <c r="C190" s="104"/>
      <c r="D190" s="104"/>
      <c r="E190" s="104"/>
      <c r="F190" s="104"/>
      <c r="G190" s="105"/>
      <c r="H190" s="106"/>
      <c r="I190" s="106"/>
    </row>
    <row r="191" spans="3:9" s="93" customFormat="1">
      <c r="C191" s="104"/>
      <c r="D191" s="104"/>
      <c r="E191" s="104"/>
      <c r="F191" s="104"/>
      <c r="G191" s="105"/>
      <c r="H191" s="106"/>
      <c r="I191" s="106"/>
    </row>
    <row r="192" spans="3:9" s="93" customFormat="1">
      <c r="C192" s="104"/>
      <c r="D192" s="104"/>
      <c r="E192" s="104"/>
      <c r="F192" s="104"/>
      <c r="G192" s="105"/>
      <c r="H192" s="106"/>
      <c r="I192" s="106"/>
    </row>
    <row r="193" spans="3:9" s="93" customFormat="1">
      <c r="C193" s="104"/>
      <c r="D193" s="104"/>
      <c r="E193" s="104"/>
      <c r="F193" s="104"/>
      <c r="G193" s="105"/>
      <c r="H193" s="106"/>
      <c r="I193" s="106"/>
    </row>
    <row r="194" spans="3:9" s="93" customFormat="1">
      <c r="C194" s="104"/>
      <c r="D194" s="104"/>
      <c r="E194" s="104"/>
      <c r="F194" s="104"/>
      <c r="G194" s="105"/>
      <c r="H194" s="106"/>
      <c r="I194" s="106"/>
    </row>
    <row r="195" spans="3:9" s="93" customFormat="1">
      <c r="C195" s="104"/>
      <c r="D195" s="104"/>
      <c r="E195" s="104"/>
      <c r="F195" s="104"/>
      <c r="G195" s="105"/>
      <c r="H195" s="106"/>
      <c r="I195" s="106"/>
    </row>
    <row r="196" spans="3:9" s="93" customFormat="1">
      <c r="C196" s="104"/>
      <c r="D196" s="104"/>
      <c r="E196" s="104"/>
      <c r="F196" s="104"/>
      <c r="G196" s="105"/>
      <c r="H196" s="106"/>
      <c r="I196" s="106"/>
    </row>
    <row r="197" spans="3:9" s="93" customFormat="1">
      <c r="C197" s="104"/>
      <c r="D197" s="104"/>
      <c r="E197" s="104"/>
      <c r="F197" s="104"/>
      <c r="G197" s="105"/>
      <c r="H197" s="106"/>
      <c r="I197" s="106"/>
    </row>
    <row r="198" spans="3:9" s="93" customFormat="1">
      <c r="C198" s="104"/>
      <c r="D198" s="104"/>
      <c r="E198" s="104"/>
      <c r="F198" s="104"/>
      <c r="G198" s="105"/>
      <c r="H198" s="106"/>
      <c r="I198" s="106"/>
    </row>
    <row r="199" spans="3:9" s="93" customFormat="1">
      <c r="C199" s="104"/>
      <c r="D199" s="104"/>
      <c r="E199" s="104"/>
      <c r="F199" s="104"/>
      <c r="G199" s="105"/>
      <c r="H199" s="106"/>
      <c r="I199" s="106"/>
    </row>
    <row r="200" spans="3:9" s="93" customFormat="1">
      <c r="C200" s="104"/>
      <c r="D200" s="104"/>
      <c r="E200" s="104"/>
      <c r="F200" s="104"/>
      <c r="G200" s="105"/>
      <c r="H200" s="106"/>
      <c r="I200" s="106"/>
    </row>
    <row r="201" spans="3:9" s="93" customFormat="1">
      <c r="C201" s="104"/>
      <c r="D201" s="104"/>
      <c r="E201" s="104"/>
      <c r="F201" s="104"/>
      <c r="G201" s="105"/>
      <c r="H201" s="106"/>
      <c r="I201" s="106"/>
    </row>
    <row r="202" spans="3:9" s="93" customFormat="1">
      <c r="C202" s="104"/>
      <c r="D202" s="104"/>
      <c r="E202" s="104"/>
      <c r="F202" s="104"/>
      <c r="G202" s="105"/>
      <c r="H202" s="106"/>
      <c r="I202" s="106"/>
    </row>
    <row r="203" spans="3:9" s="93" customFormat="1">
      <c r="C203" s="104"/>
      <c r="D203" s="104"/>
      <c r="E203" s="104"/>
      <c r="F203" s="104"/>
      <c r="G203" s="105"/>
      <c r="H203" s="106"/>
      <c r="I203" s="106"/>
    </row>
    <row r="204" spans="3:9" s="93" customFormat="1">
      <c r="C204" s="104"/>
      <c r="D204" s="104"/>
      <c r="E204" s="104"/>
      <c r="F204" s="104"/>
      <c r="G204" s="105"/>
      <c r="H204" s="106"/>
      <c r="I204" s="106"/>
    </row>
    <row r="205" spans="3:9" s="93" customFormat="1">
      <c r="C205" s="104"/>
      <c r="D205" s="104"/>
      <c r="E205" s="104"/>
      <c r="F205" s="104"/>
      <c r="G205" s="105"/>
      <c r="H205" s="106"/>
      <c r="I205" s="106"/>
    </row>
    <row r="206" spans="3:9" s="93" customFormat="1">
      <c r="C206" s="104"/>
      <c r="D206" s="104"/>
      <c r="E206" s="104"/>
      <c r="F206" s="104"/>
      <c r="G206" s="105"/>
      <c r="H206" s="106"/>
      <c r="I206" s="106"/>
    </row>
    <row r="207" spans="3:9" s="93" customFormat="1">
      <c r="C207" s="104"/>
      <c r="D207" s="104"/>
      <c r="E207" s="104"/>
      <c r="F207" s="104"/>
      <c r="G207" s="105"/>
      <c r="H207" s="106"/>
      <c r="I207" s="106"/>
    </row>
    <row r="208" spans="3:9" s="93" customFormat="1">
      <c r="C208" s="104"/>
      <c r="D208" s="104"/>
      <c r="E208" s="104"/>
      <c r="F208" s="104"/>
      <c r="G208" s="105"/>
      <c r="H208" s="106"/>
      <c r="I208" s="106"/>
    </row>
    <row r="209" spans="3:9" s="93" customFormat="1">
      <c r="C209" s="104"/>
      <c r="D209" s="104"/>
      <c r="E209" s="104"/>
      <c r="F209" s="104"/>
      <c r="G209" s="105"/>
      <c r="H209" s="106"/>
      <c r="I209" s="106"/>
    </row>
    <row r="210" spans="3:9" s="93" customFormat="1">
      <c r="C210" s="104"/>
      <c r="D210" s="104"/>
      <c r="E210" s="104"/>
      <c r="F210" s="104"/>
      <c r="G210" s="105"/>
      <c r="H210" s="106"/>
      <c r="I210" s="106"/>
    </row>
    <row r="211" spans="3:9" s="93" customFormat="1">
      <c r="C211" s="104"/>
      <c r="D211" s="104"/>
      <c r="E211" s="104"/>
      <c r="F211" s="104"/>
      <c r="G211" s="105"/>
      <c r="H211" s="106"/>
      <c r="I211" s="106"/>
    </row>
    <row r="212" spans="3:9" s="93" customFormat="1">
      <c r="C212" s="104"/>
      <c r="D212" s="104"/>
      <c r="E212" s="104"/>
      <c r="F212" s="104"/>
      <c r="G212" s="105"/>
      <c r="H212" s="106"/>
      <c r="I212" s="106"/>
    </row>
    <row r="213" spans="3:9" s="93" customFormat="1">
      <c r="C213" s="104"/>
      <c r="D213" s="104"/>
      <c r="E213" s="104"/>
      <c r="F213" s="104"/>
      <c r="G213" s="105"/>
      <c r="H213" s="106"/>
      <c r="I213" s="106"/>
    </row>
    <row r="214" spans="3:9" s="93" customFormat="1">
      <c r="C214" s="104"/>
      <c r="D214" s="104"/>
      <c r="E214" s="104"/>
      <c r="F214" s="104"/>
      <c r="G214" s="105"/>
      <c r="H214" s="106"/>
      <c r="I214" s="106"/>
    </row>
    <row r="215" spans="3:9" s="93" customFormat="1">
      <c r="C215" s="104"/>
      <c r="D215" s="104"/>
      <c r="E215" s="104"/>
      <c r="F215" s="104"/>
      <c r="G215" s="105"/>
      <c r="H215" s="106"/>
      <c r="I215" s="106"/>
    </row>
    <row r="216" spans="3:9" s="93" customFormat="1">
      <c r="C216" s="104"/>
      <c r="D216" s="104"/>
      <c r="E216" s="104"/>
      <c r="F216" s="104"/>
      <c r="G216" s="105"/>
      <c r="H216" s="106"/>
      <c r="I216" s="106"/>
    </row>
    <row r="217" spans="3:9" s="93" customFormat="1">
      <c r="C217" s="104"/>
      <c r="D217" s="104"/>
      <c r="E217" s="104"/>
      <c r="F217" s="104"/>
      <c r="G217" s="105"/>
      <c r="H217" s="106"/>
      <c r="I217" s="106"/>
    </row>
    <row r="218" spans="3:9" s="93" customFormat="1">
      <c r="C218" s="104"/>
      <c r="D218" s="104"/>
      <c r="E218" s="104"/>
      <c r="F218" s="104"/>
      <c r="G218" s="105"/>
      <c r="H218" s="106"/>
      <c r="I218" s="106"/>
    </row>
    <row r="219" spans="3:9" s="93" customFormat="1">
      <c r="C219" s="104"/>
      <c r="D219" s="104"/>
      <c r="E219" s="104"/>
      <c r="F219" s="104"/>
      <c r="G219" s="105"/>
      <c r="H219" s="106"/>
      <c r="I219" s="106"/>
    </row>
    <row r="220" spans="3:9" s="93" customFormat="1">
      <c r="C220" s="104"/>
      <c r="D220" s="104"/>
      <c r="E220" s="104"/>
      <c r="F220" s="104"/>
      <c r="G220" s="105"/>
      <c r="H220" s="106"/>
      <c r="I220" s="106"/>
    </row>
    <row r="221" spans="3:9" s="93" customFormat="1">
      <c r="C221" s="104"/>
      <c r="D221" s="104"/>
      <c r="E221" s="104"/>
      <c r="F221" s="104"/>
      <c r="G221" s="105"/>
      <c r="H221" s="106"/>
      <c r="I221" s="106"/>
    </row>
    <row r="222" spans="3:9" s="93" customFormat="1">
      <c r="C222" s="104"/>
      <c r="D222" s="104"/>
      <c r="E222" s="104"/>
      <c r="F222" s="104"/>
      <c r="G222" s="105"/>
      <c r="H222" s="106"/>
      <c r="I222" s="106"/>
    </row>
    <row r="223" spans="3:9" s="93" customFormat="1">
      <c r="C223" s="104"/>
      <c r="D223" s="104"/>
      <c r="E223" s="104"/>
      <c r="F223" s="104"/>
      <c r="G223" s="105"/>
      <c r="H223" s="106"/>
      <c r="I223" s="106"/>
    </row>
    <row r="224" spans="3:9" s="93" customFormat="1">
      <c r="C224" s="104"/>
      <c r="D224" s="104"/>
      <c r="E224" s="104"/>
      <c r="F224" s="104"/>
      <c r="G224" s="105"/>
      <c r="H224" s="106"/>
      <c r="I224" s="106"/>
    </row>
    <row r="225" spans="3:9" s="93" customFormat="1">
      <c r="C225" s="104"/>
      <c r="D225" s="104"/>
      <c r="E225" s="104"/>
      <c r="F225" s="104"/>
      <c r="G225" s="105"/>
      <c r="H225" s="106"/>
      <c r="I225" s="106"/>
    </row>
    <row r="226" spans="3:9" s="93" customFormat="1">
      <c r="C226" s="104"/>
      <c r="D226" s="104"/>
      <c r="E226" s="104"/>
      <c r="F226" s="104"/>
      <c r="G226" s="105"/>
      <c r="H226" s="106"/>
      <c r="I226" s="106"/>
    </row>
    <row r="227" spans="3:9" s="93" customFormat="1">
      <c r="C227" s="104"/>
      <c r="D227" s="104"/>
      <c r="E227" s="104"/>
      <c r="F227" s="104"/>
      <c r="G227" s="105"/>
      <c r="H227" s="106"/>
      <c r="I227" s="106"/>
    </row>
    <row r="228" spans="3:9" s="93" customFormat="1">
      <c r="C228" s="104"/>
      <c r="D228" s="104"/>
      <c r="E228" s="104"/>
      <c r="F228" s="104"/>
      <c r="G228" s="105"/>
      <c r="H228" s="106"/>
      <c r="I228" s="106"/>
    </row>
    <row r="229" spans="3:9" s="93" customFormat="1">
      <c r="C229" s="104"/>
      <c r="D229" s="104"/>
      <c r="E229" s="104"/>
      <c r="F229" s="104"/>
      <c r="G229" s="105"/>
      <c r="H229" s="106"/>
      <c r="I229" s="106"/>
    </row>
    <row r="230" spans="3:9" s="93" customFormat="1">
      <c r="C230" s="104"/>
      <c r="D230" s="104"/>
      <c r="E230" s="104"/>
      <c r="F230" s="104"/>
      <c r="G230" s="105"/>
      <c r="H230" s="106"/>
      <c r="I230" s="106"/>
    </row>
    <row r="231" spans="3:9" s="93" customFormat="1">
      <c r="C231" s="104"/>
      <c r="D231" s="104"/>
      <c r="E231" s="104"/>
      <c r="F231" s="104"/>
      <c r="G231" s="105"/>
      <c r="H231" s="106"/>
      <c r="I231" s="106"/>
    </row>
    <row r="232" spans="3:9" s="93" customFormat="1">
      <c r="C232" s="104"/>
      <c r="D232" s="104"/>
      <c r="E232" s="104"/>
      <c r="F232" s="104"/>
      <c r="G232" s="105"/>
      <c r="H232" s="106"/>
      <c r="I232" s="106"/>
    </row>
    <row r="233" spans="3:9" s="93" customFormat="1">
      <c r="C233" s="104"/>
      <c r="D233" s="104"/>
      <c r="E233" s="104"/>
      <c r="F233" s="104"/>
      <c r="G233" s="105"/>
      <c r="H233" s="106"/>
      <c r="I233" s="106"/>
    </row>
    <row r="234" spans="3:9" s="93" customFormat="1">
      <c r="C234" s="104"/>
      <c r="D234" s="104"/>
      <c r="E234" s="104"/>
      <c r="F234" s="104"/>
      <c r="G234" s="105"/>
      <c r="H234" s="106"/>
      <c r="I234" s="106"/>
    </row>
    <row r="235" spans="3:9" s="93" customFormat="1">
      <c r="C235" s="104"/>
      <c r="D235" s="104"/>
      <c r="E235" s="104"/>
      <c r="F235" s="104"/>
      <c r="G235" s="105"/>
      <c r="H235" s="106"/>
      <c r="I235" s="106"/>
    </row>
    <row r="236" spans="3:9" s="93" customFormat="1">
      <c r="C236" s="104"/>
      <c r="D236" s="104"/>
      <c r="E236" s="104"/>
      <c r="F236" s="104"/>
      <c r="G236" s="105"/>
      <c r="H236" s="106"/>
      <c r="I236" s="106"/>
    </row>
    <row r="237" spans="3:9" s="93" customFormat="1">
      <c r="C237" s="104"/>
      <c r="D237" s="104"/>
      <c r="E237" s="104"/>
      <c r="F237" s="104"/>
      <c r="G237" s="105"/>
      <c r="H237" s="106"/>
      <c r="I237" s="106"/>
    </row>
    <row r="238" spans="3:9" s="93" customFormat="1">
      <c r="C238" s="104"/>
      <c r="D238" s="104"/>
      <c r="E238" s="104"/>
      <c r="F238" s="104"/>
      <c r="G238" s="105"/>
      <c r="H238" s="106"/>
      <c r="I238" s="106"/>
    </row>
    <row r="239" spans="3:9" s="93" customFormat="1">
      <c r="C239" s="104"/>
      <c r="D239" s="104"/>
      <c r="E239" s="104"/>
      <c r="F239" s="104"/>
      <c r="G239" s="105"/>
      <c r="H239" s="106"/>
      <c r="I239" s="106"/>
    </row>
    <row r="240" spans="3:9" s="93" customFormat="1">
      <c r="C240" s="104"/>
      <c r="D240" s="104"/>
      <c r="E240" s="104"/>
      <c r="F240" s="104"/>
      <c r="G240" s="105"/>
      <c r="H240" s="106"/>
      <c r="I240" s="106"/>
    </row>
    <row r="241" spans="3:9" s="93" customFormat="1">
      <c r="C241" s="104"/>
      <c r="D241" s="104"/>
      <c r="E241" s="104"/>
      <c r="F241" s="104"/>
      <c r="G241" s="105"/>
      <c r="H241" s="106"/>
      <c r="I241" s="106"/>
    </row>
    <row r="242" spans="3:9" s="93" customFormat="1">
      <c r="C242" s="104"/>
      <c r="D242" s="104"/>
      <c r="E242" s="104"/>
      <c r="F242" s="104"/>
      <c r="G242" s="105"/>
      <c r="H242" s="106"/>
      <c r="I242" s="106"/>
    </row>
    <row r="243" spans="3:9" s="93" customFormat="1">
      <c r="C243" s="104"/>
      <c r="D243" s="104"/>
      <c r="E243" s="104"/>
      <c r="F243" s="104"/>
      <c r="G243" s="105"/>
      <c r="H243" s="106"/>
      <c r="I243" s="106"/>
    </row>
    <row r="244" spans="3:9" s="93" customFormat="1">
      <c r="C244" s="104"/>
      <c r="D244" s="104"/>
      <c r="E244" s="104"/>
      <c r="F244" s="104"/>
      <c r="G244" s="105"/>
      <c r="H244" s="106"/>
      <c r="I244" s="106"/>
    </row>
    <row r="245" spans="3:9" s="93" customFormat="1">
      <c r="C245" s="104"/>
      <c r="D245" s="104"/>
      <c r="E245" s="104"/>
      <c r="F245" s="104"/>
      <c r="G245" s="105"/>
      <c r="H245" s="106"/>
      <c r="I245" s="106"/>
    </row>
    <row r="246" spans="3:9" s="93" customFormat="1">
      <c r="C246" s="104"/>
      <c r="D246" s="104"/>
      <c r="E246" s="104"/>
      <c r="F246" s="104"/>
      <c r="G246" s="105"/>
      <c r="H246" s="106"/>
      <c r="I246" s="106"/>
    </row>
    <row r="247" spans="3:9" s="93" customFormat="1">
      <c r="C247" s="104"/>
      <c r="D247" s="104"/>
      <c r="E247" s="104"/>
      <c r="F247" s="104"/>
      <c r="G247" s="105"/>
      <c r="H247" s="106"/>
      <c r="I247" s="106"/>
    </row>
    <row r="248" spans="3:9" s="93" customFormat="1">
      <c r="C248" s="104"/>
      <c r="D248" s="104"/>
      <c r="E248" s="104"/>
      <c r="F248" s="104"/>
      <c r="G248" s="105"/>
      <c r="H248" s="106"/>
      <c r="I248" s="106"/>
    </row>
    <row r="249" spans="3:9" s="93" customFormat="1">
      <c r="C249" s="104"/>
      <c r="D249" s="104"/>
      <c r="E249" s="104"/>
      <c r="F249" s="104"/>
      <c r="G249" s="105"/>
      <c r="H249" s="106"/>
      <c r="I249" s="106"/>
    </row>
    <row r="250" spans="3:9" s="93" customFormat="1">
      <c r="C250" s="104"/>
      <c r="D250" s="104"/>
      <c r="E250" s="104"/>
      <c r="F250" s="104"/>
      <c r="G250" s="105"/>
      <c r="H250" s="106"/>
      <c r="I250" s="106"/>
    </row>
    <row r="251" spans="3:9" s="93" customFormat="1">
      <c r="C251" s="104"/>
      <c r="D251" s="104"/>
      <c r="E251" s="104"/>
      <c r="F251" s="104"/>
      <c r="G251" s="105"/>
      <c r="H251" s="106"/>
      <c r="I251" s="106"/>
    </row>
    <row r="252" spans="3:9" s="93" customFormat="1">
      <c r="C252" s="104"/>
      <c r="D252" s="104"/>
      <c r="E252" s="104"/>
      <c r="F252" s="104"/>
      <c r="G252" s="105"/>
      <c r="H252" s="106"/>
      <c r="I252" s="106"/>
    </row>
    <row r="253" spans="3:9" s="93" customFormat="1">
      <c r="C253" s="104"/>
      <c r="D253" s="104"/>
      <c r="E253" s="104"/>
      <c r="F253" s="104"/>
      <c r="G253" s="105"/>
      <c r="H253" s="106"/>
      <c r="I253" s="106"/>
    </row>
    <row r="254" spans="3:9" s="93" customFormat="1">
      <c r="C254" s="104"/>
      <c r="D254" s="104"/>
      <c r="E254" s="104"/>
      <c r="F254" s="104"/>
      <c r="G254" s="105"/>
      <c r="H254" s="106"/>
      <c r="I254" s="106"/>
    </row>
    <row r="255" spans="3:9" s="93" customFormat="1">
      <c r="C255" s="104"/>
      <c r="D255" s="104"/>
      <c r="E255" s="104"/>
      <c r="F255" s="104"/>
      <c r="G255" s="105"/>
      <c r="H255" s="106"/>
      <c r="I255" s="106"/>
    </row>
    <row r="256" spans="3:9" s="93" customFormat="1">
      <c r="C256" s="104"/>
      <c r="D256" s="104"/>
      <c r="E256" s="104"/>
      <c r="F256" s="104"/>
      <c r="G256" s="105"/>
      <c r="H256" s="106"/>
      <c r="I256" s="106"/>
    </row>
    <row r="257" spans="3:9" s="93" customFormat="1">
      <c r="C257" s="104"/>
      <c r="D257" s="104"/>
      <c r="E257" s="104"/>
      <c r="F257" s="104"/>
      <c r="G257" s="105"/>
      <c r="H257" s="106"/>
      <c r="I257" s="106"/>
    </row>
    <row r="258" spans="3:9" s="93" customFormat="1">
      <c r="C258" s="104"/>
      <c r="D258" s="104"/>
      <c r="E258" s="104"/>
      <c r="F258" s="104"/>
      <c r="G258" s="105"/>
      <c r="H258" s="106"/>
      <c r="I258" s="106"/>
    </row>
    <row r="259" spans="3:9" s="93" customFormat="1">
      <c r="C259" s="104"/>
      <c r="D259" s="104"/>
      <c r="E259" s="104"/>
      <c r="F259" s="104"/>
      <c r="G259" s="105"/>
      <c r="H259" s="106"/>
      <c r="I259" s="106"/>
    </row>
    <row r="260" spans="3:9" s="93" customFormat="1">
      <c r="C260" s="104"/>
      <c r="D260" s="104"/>
      <c r="E260" s="104"/>
      <c r="F260" s="104"/>
      <c r="G260" s="105"/>
      <c r="H260" s="106"/>
      <c r="I260" s="106"/>
    </row>
    <row r="261" spans="3:9" s="93" customFormat="1">
      <c r="C261" s="104"/>
      <c r="D261" s="104"/>
      <c r="E261" s="104"/>
      <c r="F261" s="104"/>
      <c r="G261" s="105"/>
      <c r="H261" s="106"/>
      <c r="I261" s="106"/>
    </row>
    <row r="262" spans="3:9" s="93" customFormat="1">
      <c r="C262" s="104"/>
      <c r="D262" s="104"/>
      <c r="E262" s="104"/>
      <c r="F262" s="104"/>
      <c r="G262" s="105"/>
      <c r="H262" s="106"/>
      <c r="I262" s="106"/>
    </row>
    <row r="263" spans="3:9" s="93" customFormat="1">
      <c r="C263" s="104"/>
      <c r="D263" s="104"/>
      <c r="E263" s="104"/>
      <c r="F263" s="104"/>
      <c r="G263" s="105"/>
      <c r="H263" s="106"/>
      <c r="I263" s="106"/>
    </row>
    <row r="264" spans="3:9" s="93" customFormat="1">
      <c r="C264" s="104"/>
      <c r="D264" s="104"/>
      <c r="E264" s="104"/>
      <c r="F264" s="104"/>
      <c r="G264" s="105"/>
      <c r="H264" s="106"/>
      <c r="I264" s="106"/>
    </row>
    <row r="265" spans="3:9" s="93" customFormat="1">
      <c r="C265" s="104"/>
      <c r="D265" s="104"/>
      <c r="E265" s="104"/>
      <c r="F265" s="104"/>
      <c r="G265" s="105"/>
      <c r="H265" s="106"/>
      <c r="I265" s="106"/>
    </row>
    <row r="266" spans="3:9" s="93" customFormat="1">
      <c r="C266" s="104"/>
      <c r="D266" s="104"/>
      <c r="E266" s="104"/>
      <c r="F266" s="104"/>
      <c r="G266" s="105"/>
      <c r="H266" s="106"/>
      <c r="I266" s="106"/>
    </row>
    <row r="267" spans="3:9" s="93" customFormat="1">
      <c r="C267" s="104"/>
      <c r="D267" s="104"/>
      <c r="E267" s="104"/>
      <c r="F267" s="104"/>
      <c r="G267" s="105"/>
      <c r="H267" s="106"/>
      <c r="I267" s="106"/>
    </row>
    <row r="268" spans="3:9" s="93" customFormat="1">
      <c r="C268" s="104"/>
      <c r="D268" s="104"/>
      <c r="E268" s="104"/>
      <c r="F268" s="104"/>
      <c r="G268" s="105"/>
      <c r="H268" s="106"/>
      <c r="I268" s="106"/>
    </row>
    <row r="269" spans="3:9" s="93" customFormat="1">
      <c r="C269" s="104"/>
      <c r="D269" s="104"/>
      <c r="E269" s="104"/>
      <c r="F269" s="104"/>
      <c r="G269" s="105"/>
      <c r="H269" s="106"/>
      <c r="I269" s="106"/>
    </row>
    <row r="270" spans="3:9" s="93" customFormat="1">
      <c r="C270" s="104"/>
      <c r="D270" s="104"/>
      <c r="E270" s="104"/>
      <c r="F270" s="104"/>
      <c r="G270" s="105"/>
      <c r="H270" s="106"/>
      <c r="I270" s="106"/>
    </row>
    <row r="271" spans="3:9" s="93" customFormat="1">
      <c r="C271" s="104"/>
      <c r="D271" s="104"/>
      <c r="E271" s="104"/>
      <c r="F271" s="104"/>
      <c r="G271" s="105"/>
      <c r="H271" s="106"/>
      <c r="I271" s="106"/>
    </row>
    <row r="272" spans="3:9" s="93" customFormat="1">
      <c r="C272" s="104"/>
      <c r="D272" s="104"/>
      <c r="E272" s="104"/>
      <c r="F272" s="104"/>
      <c r="G272" s="105"/>
      <c r="H272" s="106"/>
      <c r="I272" s="106"/>
    </row>
    <row r="273" spans="3:9" s="93" customFormat="1">
      <c r="C273" s="104"/>
      <c r="D273" s="104"/>
      <c r="E273" s="104"/>
      <c r="F273" s="104"/>
      <c r="G273" s="105"/>
      <c r="H273" s="106"/>
      <c r="I273" s="106"/>
    </row>
    <row r="274" spans="3:9" s="93" customFormat="1">
      <c r="C274" s="104"/>
      <c r="D274" s="104"/>
      <c r="E274" s="104"/>
      <c r="F274" s="104"/>
      <c r="G274" s="105"/>
      <c r="H274" s="106"/>
      <c r="I274" s="106"/>
    </row>
    <row r="275" spans="3:9" s="93" customFormat="1">
      <c r="C275" s="104"/>
      <c r="D275" s="104"/>
      <c r="E275" s="104"/>
      <c r="F275" s="104"/>
      <c r="G275" s="105"/>
      <c r="H275" s="106"/>
      <c r="I275" s="106"/>
    </row>
    <row r="276" spans="3:9" s="93" customFormat="1">
      <c r="C276" s="104"/>
      <c r="D276" s="104"/>
      <c r="E276" s="104"/>
      <c r="F276" s="104"/>
      <c r="G276" s="105"/>
      <c r="H276" s="106"/>
      <c r="I276" s="106"/>
    </row>
    <row r="277" spans="3:9" s="93" customFormat="1">
      <c r="C277" s="104"/>
      <c r="D277" s="104"/>
      <c r="E277" s="104"/>
      <c r="F277" s="104"/>
      <c r="G277" s="105"/>
      <c r="H277" s="106"/>
      <c r="I277" s="106"/>
    </row>
    <row r="278" spans="3:9" s="93" customFormat="1">
      <c r="C278" s="104"/>
      <c r="D278" s="104"/>
      <c r="E278" s="104"/>
      <c r="F278" s="104"/>
      <c r="G278" s="105"/>
      <c r="H278" s="106"/>
      <c r="I278" s="106"/>
    </row>
    <row r="279" spans="3:9" s="93" customFormat="1">
      <c r="C279" s="104"/>
      <c r="D279" s="104"/>
      <c r="E279" s="104"/>
      <c r="F279" s="104"/>
      <c r="G279" s="105"/>
      <c r="H279" s="106"/>
      <c r="I279" s="106"/>
    </row>
    <row r="280" spans="3:9" s="93" customFormat="1">
      <c r="C280" s="104"/>
      <c r="D280" s="104"/>
      <c r="E280" s="104"/>
      <c r="F280" s="104"/>
      <c r="G280" s="105"/>
      <c r="H280" s="106"/>
      <c r="I280" s="106"/>
    </row>
    <row r="281" spans="3:9" s="93" customFormat="1">
      <c r="C281" s="104"/>
      <c r="D281" s="104"/>
      <c r="E281" s="104"/>
      <c r="F281" s="104"/>
      <c r="G281" s="105"/>
      <c r="H281" s="106"/>
      <c r="I281" s="106"/>
    </row>
    <row r="282" spans="3:9" s="93" customFormat="1">
      <c r="C282" s="104"/>
      <c r="D282" s="104"/>
      <c r="E282" s="104"/>
      <c r="F282" s="104"/>
      <c r="G282" s="105"/>
      <c r="H282" s="106"/>
      <c r="I282" s="106"/>
    </row>
    <row r="283" spans="3:9" s="93" customFormat="1">
      <c r="C283" s="104"/>
      <c r="D283" s="104"/>
      <c r="E283" s="104"/>
      <c r="F283" s="104"/>
      <c r="G283" s="105"/>
      <c r="H283" s="106"/>
      <c r="I283" s="106"/>
    </row>
    <row r="284" spans="3:9" s="93" customFormat="1">
      <c r="C284" s="104"/>
      <c r="D284" s="104"/>
      <c r="E284" s="104"/>
      <c r="F284" s="104"/>
      <c r="G284" s="105"/>
      <c r="H284" s="106"/>
      <c r="I284" s="106"/>
    </row>
    <row r="285" spans="3:9" s="93" customFormat="1">
      <c r="C285" s="104"/>
      <c r="D285" s="104"/>
      <c r="E285" s="104"/>
      <c r="F285" s="104"/>
      <c r="G285" s="105"/>
      <c r="H285" s="106"/>
      <c r="I285" s="106"/>
    </row>
    <row r="286" spans="3:9" s="93" customFormat="1">
      <c r="C286" s="104"/>
      <c r="D286" s="104"/>
      <c r="E286" s="104"/>
      <c r="F286" s="104"/>
      <c r="G286" s="105"/>
      <c r="H286" s="106"/>
      <c r="I286" s="106"/>
    </row>
    <row r="287" spans="3:9" s="93" customFormat="1">
      <c r="C287" s="104"/>
      <c r="D287" s="104"/>
      <c r="E287" s="104"/>
      <c r="F287" s="104"/>
      <c r="G287" s="105"/>
      <c r="H287" s="106"/>
      <c r="I287" s="106"/>
    </row>
    <row r="288" spans="3:9" s="93" customFormat="1">
      <c r="C288" s="104"/>
      <c r="D288" s="104"/>
      <c r="E288" s="104"/>
      <c r="F288" s="104"/>
      <c r="G288" s="105"/>
      <c r="H288" s="106"/>
      <c r="I288" s="106"/>
    </row>
    <row r="289" spans="3:9" s="93" customFormat="1">
      <c r="C289" s="104"/>
      <c r="D289" s="104"/>
      <c r="E289" s="104"/>
      <c r="F289" s="104"/>
      <c r="G289" s="105"/>
      <c r="H289" s="106"/>
      <c r="I289" s="106"/>
    </row>
    <row r="290" spans="3:9" s="93" customFormat="1">
      <c r="C290" s="104"/>
      <c r="D290" s="104"/>
      <c r="E290" s="104"/>
      <c r="F290" s="104"/>
      <c r="G290" s="105"/>
      <c r="H290" s="106"/>
      <c r="I290" s="106"/>
    </row>
    <row r="291" spans="3:9" s="93" customFormat="1">
      <c r="C291" s="104"/>
      <c r="D291" s="104"/>
      <c r="E291" s="104"/>
      <c r="F291" s="104"/>
      <c r="G291" s="105"/>
      <c r="H291" s="106"/>
      <c r="I291" s="106"/>
    </row>
    <row r="292" spans="3:9" s="93" customFormat="1">
      <c r="C292" s="104"/>
      <c r="D292" s="104"/>
      <c r="E292" s="104"/>
      <c r="F292" s="104"/>
      <c r="G292" s="105"/>
      <c r="H292" s="106"/>
      <c r="I292" s="106"/>
    </row>
    <row r="293" spans="3:9" s="93" customFormat="1">
      <c r="C293" s="104"/>
      <c r="D293" s="104"/>
      <c r="E293" s="104"/>
      <c r="F293" s="104"/>
      <c r="G293" s="105"/>
      <c r="H293" s="106"/>
      <c r="I293" s="106"/>
    </row>
    <row r="294" spans="3:9" s="93" customFormat="1">
      <c r="C294" s="104"/>
      <c r="D294" s="104"/>
      <c r="E294" s="104"/>
      <c r="F294" s="104"/>
      <c r="G294" s="105"/>
      <c r="H294" s="106"/>
      <c r="I294" s="106"/>
    </row>
    <row r="295" spans="3:9" s="93" customFormat="1">
      <c r="C295" s="104"/>
      <c r="D295" s="104"/>
      <c r="E295" s="104"/>
      <c r="F295" s="104"/>
      <c r="G295" s="105"/>
      <c r="H295" s="106"/>
      <c r="I295" s="106"/>
    </row>
    <row r="296" spans="3:9" s="93" customFormat="1">
      <c r="C296" s="104"/>
      <c r="D296" s="104"/>
      <c r="E296" s="104"/>
      <c r="F296" s="104"/>
      <c r="G296" s="105"/>
      <c r="H296" s="106"/>
      <c r="I296" s="106"/>
    </row>
    <row r="297" spans="3:9" s="93" customFormat="1">
      <c r="C297" s="104"/>
      <c r="D297" s="104"/>
      <c r="E297" s="104"/>
      <c r="F297" s="104"/>
      <c r="G297" s="105"/>
      <c r="H297" s="106"/>
      <c r="I297" s="106"/>
    </row>
    <row r="298" spans="3:9" s="93" customFormat="1">
      <c r="C298" s="104"/>
      <c r="D298" s="104"/>
      <c r="E298" s="104"/>
      <c r="F298" s="104"/>
      <c r="G298" s="105"/>
      <c r="H298" s="106"/>
      <c r="I298" s="106"/>
    </row>
    <row r="299" spans="3:9" s="93" customFormat="1">
      <c r="C299" s="104"/>
      <c r="D299" s="104"/>
      <c r="E299" s="104"/>
      <c r="F299" s="104"/>
      <c r="G299" s="105"/>
      <c r="H299" s="106"/>
      <c r="I299" s="106"/>
    </row>
    <row r="300" spans="3:9" s="93" customFormat="1">
      <c r="C300" s="104"/>
      <c r="D300" s="104"/>
      <c r="E300" s="104"/>
      <c r="F300" s="104"/>
      <c r="G300" s="105"/>
      <c r="H300" s="106"/>
      <c r="I300" s="106"/>
    </row>
    <row r="301" spans="3:9" s="93" customFormat="1">
      <c r="C301" s="104"/>
      <c r="D301" s="104"/>
      <c r="E301" s="104"/>
      <c r="F301" s="104"/>
      <c r="G301" s="105"/>
      <c r="H301" s="106"/>
      <c r="I301" s="106"/>
    </row>
    <row r="302" spans="3:9" s="93" customFormat="1">
      <c r="C302" s="104"/>
      <c r="D302" s="104"/>
      <c r="E302" s="104"/>
      <c r="F302" s="104"/>
      <c r="G302" s="105"/>
      <c r="H302" s="106"/>
      <c r="I302" s="106"/>
    </row>
    <row r="303" spans="3:9" s="93" customFormat="1">
      <c r="C303" s="104"/>
      <c r="D303" s="104"/>
      <c r="E303" s="104"/>
      <c r="F303" s="104"/>
      <c r="G303" s="105"/>
      <c r="H303" s="106"/>
      <c r="I303" s="106"/>
    </row>
    <row r="304" spans="3:9" s="93" customFormat="1">
      <c r="C304" s="104"/>
      <c r="D304" s="104"/>
      <c r="E304" s="104"/>
      <c r="F304" s="104"/>
      <c r="G304" s="105"/>
      <c r="H304" s="106"/>
      <c r="I304" s="106"/>
    </row>
    <row r="305" spans="3:9" s="93" customFormat="1">
      <c r="C305" s="104"/>
      <c r="D305" s="104"/>
      <c r="E305" s="104"/>
      <c r="F305" s="104"/>
      <c r="G305" s="105"/>
      <c r="H305" s="106"/>
      <c r="I305" s="106"/>
    </row>
    <row r="306" spans="3:9" s="93" customFormat="1">
      <c r="C306" s="104"/>
      <c r="D306" s="104"/>
      <c r="E306" s="104"/>
      <c r="F306" s="104"/>
      <c r="G306" s="105"/>
      <c r="H306" s="106"/>
      <c r="I306" s="106"/>
    </row>
    <row r="307" spans="3:9" s="93" customFormat="1">
      <c r="C307" s="104"/>
      <c r="D307" s="104"/>
      <c r="E307" s="104"/>
      <c r="F307" s="104"/>
      <c r="G307" s="105"/>
      <c r="H307" s="106"/>
      <c r="I307" s="106"/>
    </row>
    <row r="308" spans="3:9" s="93" customFormat="1">
      <c r="C308" s="104"/>
      <c r="D308" s="104"/>
      <c r="E308" s="104"/>
      <c r="F308" s="104"/>
      <c r="G308" s="105"/>
      <c r="H308" s="106"/>
      <c r="I308" s="106"/>
    </row>
    <row r="309" spans="3:9" s="93" customFormat="1">
      <c r="C309" s="104"/>
      <c r="D309" s="104"/>
      <c r="E309" s="104"/>
      <c r="F309" s="104"/>
      <c r="G309" s="105"/>
      <c r="H309" s="106"/>
      <c r="I309" s="106"/>
    </row>
    <row r="310" spans="3:9" s="93" customFormat="1">
      <c r="C310" s="104"/>
      <c r="D310" s="104"/>
      <c r="E310" s="104"/>
      <c r="F310" s="104"/>
      <c r="G310" s="105"/>
      <c r="H310" s="106"/>
      <c r="I310" s="106"/>
    </row>
    <row r="311" spans="3:9" s="93" customFormat="1">
      <c r="C311" s="104"/>
      <c r="D311" s="104"/>
      <c r="E311" s="104"/>
      <c r="F311" s="104"/>
      <c r="G311" s="105"/>
      <c r="H311" s="106"/>
      <c r="I311" s="106"/>
    </row>
    <row r="312" spans="3:9" s="93" customFormat="1">
      <c r="C312" s="104"/>
      <c r="D312" s="104"/>
      <c r="E312" s="104"/>
      <c r="F312" s="104"/>
      <c r="G312" s="105"/>
      <c r="H312" s="106"/>
      <c r="I312" s="106"/>
    </row>
    <row r="313" spans="3:9" s="93" customFormat="1">
      <c r="C313" s="104"/>
      <c r="D313" s="104"/>
      <c r="E313" s="104"/>
      <c r="F313" s="104"/>
      <c r="G313" s="105"/>
      <c r="H313" s="106"/>
      <c r="I313" s="106"/>
    </row>
    <row r="314" spans="3:9" s="93" customFormat="1">
      <c r="C314" s="104"/>
      <c r="D314" s="104"/>
      <c r="E314" s="104"/>
      <c r="F314" s="104"/>
      <c r="G314" s="105"/>
      <c r="H314" s="106"/>
      <c r="I314" s="106"/>
    </row>
    <row r="315" spans="3:9" s="93" customFormat="1">
      <c r="C315" s="104"/>
      <c r="D315" s="104"/>
      <c r="E315" s="104"/>
      <c r="F315" s="104"/>
      <c r="G315" s="105"/>
      <c r="H315" s="106"/>
      <c r="I315" s="106"/>
    </row>
    <row r="316" spans="3:9" s="93" customFormat="1">
      <c r="C316" s="104"/>
      <c r="D316" s="104"/>
      <c r="E316" s="104"/>
      <c r="F316" s="104"/>
      <c r="G316" s="105"/>
      <c r="H316" s="106"/>
      <c r="I316" s="106"/>
    </row>
    <row r="317" spans="3:9" s="93" customFormat="1">
      <c r="C317" s="104"/>
      <c r="D317" s="104"/>
      <c r="E317" s="104"/>
      <c r="F317" s="104"/>
      <c r="G317" s="105"/>
      <c r="H317" s="106"/>
      <c r="I317" s="106"/>
    </row>
    <row r="318" spans="3:9" s="93" customFormat="1">
      <c r="C318" s="104"/>
      <c r="D318" s="104"/>
      <c r="E318" s="104"/>
      <c r="F318" s="104"/>
      <c r="G318" s="105"/>
      <c r="H318" s="106"/>
      <c r="I318" s="106"/>
    </row>
    <row r="319" spans="3:9" s="93" customFormat="1">
      <c r="C319" s="104"/>
      <c r="D319" s="104"/>
      <c r="E319" s="104"/>
      <c r="F319" s="104"/>
      <c r="G319" s="105"/>
      <c r="H319" s="106"/>
      <c r="I319" s="106"/>
    </row>
    <row r="320" spans="3:9" s="93" customFormat="1">
      <c r="C320" s="104"/>
      <c r="D320" s="104"/>
      <c r="E320" s="104"/>
      <c r="F320" s="104"/>
      <c r="G320" s="105"/>
      <c r="H320" s="106"/>
      <c r="I320" s="106"/>
    </row>
    <row r="321" spans="3:9" s="93" customFormat="1">
      <c r="C321" s="104"/>
      <c r="D321" s="104"/>
      <c r="E321" s="104"/>
      <c r="F321" s="104"/>
      <c r="G321" s="105"/>
      <c r="H321" s="106"/>
      <c r="I321" s="106"/>
    </row>
    <row r="322" spans="3:9" s="93" customFormat="1">
      <c r="C322" s="104"/>
      <c r="D322" s="104"/>
      <c r="E322" s="104"/>
      <c r="F322" s="104"/>
      <c r="G322" s="105"/>
      <c r="H322" s="106"/>
      <c r="I322" s="106"/>
    </row>
    <row r="323" spans="3:9" s="93" customFormat="1">
      <c r="C323" s="104"/>
      <c r="D323" s="104"/>
      <c r="E323" s="104"/>
      <c r="F323" s="104"/>
      <c r="G323" s="105"/>
      <c r="H323" s="106"/>
      <c r="I323" s="106"/>
    </row>
    <row r="324" spans="3:9" s="93" customFormat="1">
      <c r="C324" s="104"/>
      <c r="D324" s="104"/>
      <c r="E324" s="104"/>
      <c r="F324" s="104"/>
      <c r="G324" s="105"/>
      <c r="H324" s="106"/>
      <c r="I324" s="106"/>
    </row>
    <row r="325" spans="3:9" s="93" customFormat="1">
      <c r="C325" s="104"/>
      <c r="D325" s="104"/>
      <c r="E325" s="104"/>
      <c r="F325" s="104"/>
      <c r="G325" s="105"/>
      <c r="H325" s="106"/>
      <c r="I325" s="106"/>
    </row>
    <row r="326" spans="3:9" s="93" customFormat="1">
      <c r="C326" s="104"/>
      <c r="D326" s="104"/>
      <c r="E326" s="104"/>
      <c r="F326" s="104"/>
      <c r="G326" s="105"/>
      <c r="H326" s="106"/>
      <c r="I326" s="106"/>
    </row>
    <row r="327" spans="3:9" s="93" customFormat="1">
      <c r="C327" s="104"/>
      <c r="D327" s="104"/>
      <c r="E327" s="104"/>
      <c r="F327" s="104"/>
      <c r="G327" s="105"/>
      <c r="H327" s="106"/>
      <c r="I327" s="106"/>
    </row>
    <row r="328" spans="3:9" s="93" customFormat="1">
      <c r="C328" s="104"/>
      <c r="D328" s="104"/>
      <c r="E328" s="104"/>
      <c r="F328" s="104"/>
      <c r="G328" s="105"/>
      <c r="H328" s="106"/>
      <c r="I328" s="106"/>
    </row>
    <row r="329" spans="3:9" s="93" customFormat="1">
      <c r="C329" s="104"/>
      <c r="D329" s="104"/>
      <c r="E329" s="104"/>
      <c r="F329" s="104"/>
      <c r="G329" s="105"/>
      <c r="H329" s="106"/>
      <c r="I329" s="106"/>
    </row>
    <row r="330" spans="3:9" s="93" customFormat="1">
      <c r="C330" s="104"/>
      <c r="D330" s="104"/>
      <c r="E330" s="104"/>
      <c r="F330" s="104"/>
      <c r="G330" s="105"/>
      <c r="H330" s="106"/>
      <c r="I330" s="106"/>
    </row>
    <row r="331" spans="3:9" s="93" customFormat="1">
      <c r="C331" s="104"/>
      <c r="D331" s="104"/>
      <c r="E331" s="104"/>
      <c r="F331" s="104"/>
      <c r="G331" s="105"/>
      <c r="H331" s="106"/>
      <c r="I331" s="106"/>
    </row>
    <row r="332" spans="3:9" s="93" customFormat="1">
      <c r="C332" s="104"/>
      <c r="D332" s="104"/>
      <c r="E332" s="104"/>
      <c r="F332" s="104"/>
      <c r="G332" s="105"/>
      <c r="H332" s="106"/>
      <c r="I332" s="106"/>
    </row>
    <row r="333" spans="3:9" s="93" customFormat="1">
      <c r="C333" s="104"/>
      <c r="D333" s="104"/>
      <c r="E333" s="104"/>
      <c r="F333" s="104"/>
      <c r="G333" s="105"/>
      <c r="H333" s="106"/>
      <c r="I333" s="106"/>
    </row>
    <row r="334" spans="3:9" s="93" customFormat="1">
      <c r="C334" s="104"/>
      <c r="D334" s="104"/>
      <c r="E334" s="104"/>
      <c r="F334" s="104"/>
      <c r="G334" s="105"/>
      <c r="H334" s="106"/>
      <c r="I334" s="106"/>
    </row>
    <row r="335" spans="3:9" s="93" customFormat="1">
      <c r="C335" s="104"/>
      <c r="D335" s="104"/>
      <c r="E335" s="104"/>
      <c r="F335" s="104"/>
      <c r="G335" s="105"/>
      <c r="H335" s="106"/>
      <c r="I335" s="106"/>
    </row>
    <row r="336" spans="3:9" s="93" customFormat="1">
      <c r="C336" s="104"/>
      <c r="D336" s="104"/>
      <c r="E336" s="104"/>
      <c r="F336" s="104"/>
      <c r="G336" s="105"/>
      <c r="H336" s="106"/>
      <c r="I336" s="106"/>
    </row>
    <row r="337" spans="3:9" s="93" customFormat="1">
      <c r="C337" s="104"/>
      <c r="D337" s="104"/>
      <c r="E337" s="104"/>
      <c r="F337" s="104"/>
      <c r="G337" s="105"/>
      <c r="H337" s="106"/>
      <c r="I337" s="106"/>
    </row>
    <row r="338" spans="3:9" s="93" customFormat="1">
      <c r="C338" s="104"/>
      <c r="D338" s="104"/>
      <c r="E338" s="104"/>
      <c r="F338" s="104"/>
      <c r="G338" s="105"/>
      <c r="H338" s="106"/>
      <c r="I338" s="106"/>
    </row>
    <row r="339" spans="3:9" s="93" customFormat="1">
      <c r="C339" s="104"/>
      <c r="D339" s="104"/>
      <c r="E339" s="104"/>
      <c r="F339" s="104"/>
      <c r="G339" s="105"/>
      <c r="H339" s="106"/>
      <c r="I339" s="106"/>
    </row>
    <row r="340" spans="3:9" s="93" customFormat="1">
      <c r="C340" s="104"/>
      <c r="D340" s="104"/>
      <c r="E340" s="104"/>
      <c r="F340" s="104"/>
      <c r="G340" s="105"/>
      <c r="H340" s="106"/>
      <c r="I340" s="106"/>
    </row>
    <row r="341" spans="3:9" s="93" customFormat="1">
      <c r="C341" s="104"/>
      <c r="D341" s="104"/>
      <c r="E341" s="104"/>
      <c r="F341" s="104"/>
      <c r="G341" s="105"/>
      <c r="H341" s="106"/>
      <c r="I341" s="106"/>
    </row>
    <row r="342" spans="3:9" s="93" customFormat="1">
      <c r="C342" s="104"/>
      <c r="D342" s="104"/>
      <c r="E342" s="104"/>
      <c r="F342" s="104"/>
      <c r="G342" s="105"/>
      <c r="H342" s="106"/>
      <c r="I342" s="106"/>
    </row>
    <row r="343" spans="3:9" s="93" customFormat="1">
      <c r="C343" s="104"/>
      <c r="D343" s="104"/>
      <c r="E343" s="104"/>
      <c r="F343" s="104"/>
      <c r="G343" s="105"/>
      <c r="H343" s="106"/>
      <c r="I343" s="106"/>
    </row>
    <row r="344" spans="3:9" s="93" customFormat="1">
      <c r="C344" s="104"/>
      <c r="D344" s="104"/>
      <c r="E344" s="104"/>
      <c r="F344" s="104"/>
      <c r="G344" s="105"/>
      <c r="H344" s="106"/>
      <c r="I344" s="106"/>
    </row>
    <row r="345" spans="3:9" s="93" customFormat="1">
      <c r="C345" s="104"/>
      <c r="D345" s="104"/>
      <c r="E345" s="104"/>
      <c r="F345" s="104"/>
      <c r="G345" s="105"/>
      <c r="H345" s="106"/>
      <c r="I345" s="106"/>
    </row>
    <row r="346" spans="3:9" s="93" customFormat="1">
      <c r="C346" s="104"/>
      <c r="D346" s="104"/>
      <c r="E346" s="104"/>
      <c r="F346" s="104"/>
      <c r="G346" s="105"/>
      <c r="H346" s="106"/>
      <c r="I346" s="106"/>
    </row>
    <row r="347" spans="3:9" s="93" customFormat="1">
      <c r="C347" s="104"/>
      <c r="D347" s="104"/>
      <c r="E347" s="104"/>
      <c r="F347" s="104"/>
      <c r="G347" s="105"/>
      <c r="H347" s="106"/>
      <c r="I347" s="106"/>
    </row>
    <row r="348" spans="3:9" s="93" customFormat="1">
      <c r="C348" s="104"/>
      <c r="D348" s="104"/>
      <c r="E348" s="104"/>
      <c r="F348" s="104"/>
      <c r="G348" s="105"/>
      <c r="H348" s="106"/>
      <c r="I348" s="106"/>
    </row>
    <row r="349" spans="3:9" s="93" customFormat="1">
      <c r="C349" s="104"/>
      <c r="D349" s="104"/>
      <c r="E349" s="104"/>
      <c r="F349" s="104"/>
      <c r="G349" s="105"/>
      <c r="H349" s="106"/>
      <c r="I349" s="106"/>
    </row>
    <row r="350" spans="3:9" s="93" customFormat="1">
      <c r="C350" s="104"/>
      <c r="D350" s="104"/>
      <c r="E350" s="104"/>
      <c r="F350" s="104"/>
      <c r="G350" s="105"/>
      <c r="H350" s="106"/>
      <c r="I350" s="106"/>
    </row>
    <row r="351" spans="3:9" s="93" customFormat="1">
      <c r="C351" s="104"/>
      <c r="D351" s="104"/>
      <c r="E351" s="104"/>
      <c r="F351" s="104"/>
      <c r="G351" s="105"/>
      <c r="H351" s="106"/>
      <c r="I351" s="106"/>
    </row>
    <row r="352" spans="3:9" s="93" customFormat="1">
      <c r="C352" s="104"/>
      <c r="D352" s="104"/>
      <c r="E352" s="104"/>
      <c r="F352" s="104"/>
      <c r="G352" s="105"/>
      <c r="H352" s="106"/>
      <c r="I352" s="106"/>
    </row>
    <row r="353" spans="3:9" s="93" customFormat="1">
      <c r="C353" s="104"/>
      <c r="D353" s="104"/>
      <c r="E353" s="104"/>
      <c r="F353" s="104"/>
      <c r="G353" s="105"/>
      <c r="H353" s="106"/>
      <c r="I353" s="106"/>
    </row>
    <row r="354" spans="3:9" s="93" customFormat="1">
      <c r="C354" s="104"/>
      <c r="D354" s="104"/>
      <c r="E354" s="104"/>
      <c r="F354" s="104"/>
      <c r="G354" s="105"/>
      <c r="H354" s="106"/>
      <c r="I354" s="106"/>
    </row>
    <row r="355" spans="3:9" s="93" customFormat="1">
      <c r="C355" s="104"/>
      <c r="D355" s="104"/>
      <c r="E355" s="104"/>
      <c r="F355" s="104"/>
      <c r="G355" s="105"/>
      <c r="H355" s="106"/>
      <c r="I355" s="106"/>
    </row>
    <row r="356" spans="3:9" s="93" customFormat="1">
      <c r="C356" s="104"/>
      <c r="D356" s="104"/>
      <c r="E356" s="104"/>
      <c r="F356" s="104"/>
      <c r="G356" s="105"/>
      <c r="H356" s="106"/>
      <c r="I356" s="106"/>
    </row>
    <row r="357" spans="3:9" s="93" customFormat="1">
      <c r="C357" s="104"/>
      <c r="D357" s="104"/>
      <c r="E357" s="104"/>
      <c r="F357" s="104"/>
      <c r="G357" s="105"/>
      <c r="H357" s="106"/>
      <c r="I357" s="106"/>
    </row>
    <row r="358" spans="3:9" s="93" customFormat="1">
      <c r="C358" s="104"/>
      <c r="D358" s="104"/>
      <c r="E358" s="104"/>
      <c r="F358" s="104"/>
      <c r="G358" s="105"/>
      <c r="H358" s="106"/>
      <c r="I358" s="106"/>
    </row>
    <row r="359" spans="3:9" s="93" customFormat="1">
      <c r="C359" s="104"/>
      <c r="D359" s="104"/>
      <c r="E359" s="104"/>
      <c r="F359" s="104"/>
      <c r="G359" s="105"/>
      <c r="H359" s="106"/>
      <c r="I359" s="106"/>
    </row>
    <row r="360" spans="3:9" s="93" customFormat="1">
      <c r="C360" s="104"/>
      <c r="D360" s="104"/>
      <c r="E360" s="104"/>
      <c r="F360" s="104"/>
      <c r="G360" s="105"/>
      <c r="H360" s="106"/>
      <c r="I360" s="106"/>
    </row>
    <row r="361" spans="3:9" s="93" customFormat="1">
      <c r="C361" s="104"/>
      <c r="D361" s="104"/>
      <c r="E361" s="104"/>
      <c r="F361" s="104"/>
      <c r="G361" s="105"/>
      <c r="H361" s="106"/>
      <c r="I361" s="106"/>
    </row>
    <row r="362" spans="3:9" s="93" customFormat="1">
      <c r="C362" s="104"/>
      <c r="D362" s="104"/>
      <c r="E362" s="104"/>
      <c r="F362" s="104"/>
      <c r="G362" s="105"/>
      <c r="H362" s="106"/>
      <c r="I362" s="106"/>
    </row>
    <row r="363" spans="3:9" s="93" customFormat="1">
      <c r="C363" s="104"/>
      <c r="D363" s="104"/>
      <c r="E363" s="104"/>
      <c r="F363" s="104"/>
      <c r="G363" s="105"/>
      <c r="H363" s="106"/>
      <c r="I363" s="106"/>
    </row>
    <row r="364" spans="3:9" s="93" customFormat="1">
      <c r="C364" s="104"/>
      <c r="D364" s="104"/>
      <c r="E364" s="104"/>
      <c r="F364" s="104"/>
      <c r="G364" s="105"/>
      <c r="H364" s="106"/>
      <c r="I364" s="106"/>
    </row>
    <row r="365" spans="3:9" s="93" customFormat="1">
      <c r="C365" s="104"/>
      <c r="D365" s="104"/>
      <c r="E365" s="104"/>
      <c r="F365" s="104"/>
      <c r="G365" s="105"/>
      <c r="H365" s="106"/>
      <c r="I365" s="106"/>
    </row>
    <row r="366" spans="3:9" s="93" customFormat="1">
      <c r="C366" s="104"/>
      <c r="D366" s="104"/>
      <c r="E366" s="104"/>
      <c r="F366" s="104"/>
      <c r="G366" s="105"/>
      <c r="H366" s="106"/>
      <c r="I366" s="106"/>
    </row>
    <row r="367" spans="3:9" s="93" customFormat="1">
      <c r="C367" s="104"/>
      <c r="D367" s="104"/>
      <c r="E367" s="104"/>
      <c r="F367" s="104"/>
      <c r="G367" s="105"/>
      <c r="H367" s="106"/>
      <c r="I367" s="106"/>
    </row>
    <row r="368" spans="3:9" s="93" customFormat="1">
      <c r="C368" s="104"/>
      <c r="D368" s="104"/>
      <c r="E368" s="104"/>
      <c r="F368" s="104"/>
      <c r="G368" s="105"/>
      <c r="H368" s="106"/>
      <c r="I368" s="106"/>
    </row>
    <row r="369" spans="3:9" s="93" customFormat="1">
      <c r="C369" s="104"/>
      <c r="D369" s="104"/>
      <c r="E369" s="104"/>
      <c r="F369" s="104"/>
      <c r="G369" s="105"/>
      <c r="H369" s="106"/>
      <c r="I369" s="106"/>
    </row>
    <row r="370" spans="3:9" s="93" customFormat="1">
      <c r="C370" s="104"/>
      <c r="D370" s="104"/>
      <c r="E370" s="104"/>
      <c r="F370" s="104"/>
      <c r="G370" s="105"/>
      <c r="H370" s="106"/>
      <c r="I370" s="106"/>
    </row>
    <row r="371" spans="3:9" s="93" customFormat="1">
      <c r="C371" s="104"/>
      <c r="D371" s="104"/>
      <c r="E371" s="104"/>
      <c r="F371" s="104"/>
      <c r="G371" s="105"/>
      <c r="H371" s="106"/>
      <c r="I371" s="106"/>
    </row>
    <row r="372" spans="3:9" s="93" customFormat="1">
      <c r="C372" s="104"/>
      <c r="D372" s="104"/>
      <c r="E372" s="104"/>
      <c r="F372" s="104"/>
      <c r="G372" s="105"/>
      <c r="H372" s="106"/>
      <c r="I372" s="106"/>
    </row>
    <row r="373" spans="3:9" s="93" customFormat="1">
      <c r="C373" s="104"/>
      <c r="D373" s="104"/>
      <c r="E373" s="104"/>
      <c r="F373" s="104"/>
      <c r="G373" s="105"/>
      <c r="H373" s="106"/>
      <c r="I373" s="106"/>
    </row>
    <row r="374" spans="3:9" s="93" customFormat="1">
      <c r="C374" s="104"/>
      <c r="D374" s="104"/>
      <c r="E374" s="104"/>
      <c r="F374" s="104"/>
      <c r="G374" s="105"/>
      <c r="H374" s="106"/>
      <c r="I374" s="106"/>
    </row>
  </sheetData>
  <mergeCells count="27">
    <mergeCell ref="B38:D38"/>
    <mergeCell ref="B39:D39"/>
    <mergeCell ref="B40:D40"/>
    <mergeCell ref="E8:E9"/>
    <mergeCell ref="F8:F9"/>
    <mergeCell ref="B34:D34"/>
    <mergeCell ref="B8:B9"/>
    <mergeCell ref="C8:C9"/>
    <mergeCell ref="D8:D9"/>
    <mergeCell ref="B35:I36"/>
    <mergeCell ref="B37:D37"/>
    <mergeCell ref="A44:I48"/>
    <mergeCell ref="A1:A3"/>
    <mergeCell ref="B1:H2"/>
    <mergeCell ref="B3:H3"/>
    <mergeCell ref="A5:I5"/>
    <mergeCell ref="B6:F7"/>
    <mergeCell ref="A6:A7"/>
    <mergeCell ref="B4:I4"/>
    <mergeCell ref="A8:A43"/>
    <mergeCell ref="G6:I7"/>
    <mergeCell ref="G37:I37"/>
    <mergeCell ref="G38:I43"/>
    <mergeCell ref="G8:I34"/>
    <mergeCell ref="B41:D41"/>
    <mergeCell ref="B42:D42"/>
    <mergeCell ref="B43:D43"/>
  </mergeCells>
  <phoneticPr fontId="20" type="noConversion"/>
  <printOptions horizontalCentered="1"/>
  <pageMargins left="0.51181102362204722" right="0.31496062992125984" top="0.35433070866141736" bottom="0.35433070866141736" header="0.31496062992125984" footer="0.31496062992125984"/>
  <pageSetup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Q30"/>
  <sheetViews>
    <sheetView topLeftCell="B4" workbookViewId="0">
      <selection activeCell="M18" sqref="M18:N28"/>
    </sheetView>
  </sheetViews>
  <sheetFormatPr baseColWidth="10" defaultRowHeight="15"/>
  <cols>
    <col min="1" max="1" width="20" customWidth="1"/>
    <col min="2" max="2" width="19.140625" customWidth="1"/>
    <col min="3" max="3" width="9.85546875" customWidth="1"/>
    <col min="4" max="4" width="7.85546875" style="78" customWidth="1"/>
    <col min="5" max="5" width="13.28515625" style="117" customWidth="1"/>
    <col min="6" max="6" width="12.85546875" style="118" customWidth="1"/>
    <col min="7" max="7" width="9.5703125" style="118" customWidth="1"/>
    <col min="8" max="8" width="13.7109375" style="118" customWidth="1"/>
    <col min="9" max="10" width="12.42578125" style="118" customWidth="1"/>
    <col min="11" max="11" width="10.140625" style="118" customWidth="1"/>
    <col min="12" max="12" width="11.85546875" style="118" customWidth="1"/>
    <col min="13" max="13" width="9.5703125" customWidth="1"/>
    <col min="14" max="14" width="33.85546875" customWidth="1"/>
  </cols>
  <sheetData>
    <row r="1" spans="1:43" s="111" customFormat="1" ht="12.75">
      <c r="A1" s="262"/>
      <c r="B1" s="263" t="s">
        <v>237</v>
      </c>
      <c r="C1" s="263"/>
      <c r="D1" s="263"/>
      <c r="E1" s="263"/>
      <c r="F1" s="263"/>
      <c r="G1" s="263"/>
      <c r="H1" s="263"/>
      <c r="I1" s="263"/>
      <c r="J1" s="263"/>
      <c r="K1" s="263"/>
      <c r="L1" s="263"/>
      <c r="M1" s="263"/>
      <c r="N1" s="107" t="s">
        <v>152</v>
      </c>
    </row>
    <row r="2" spans="1:43" s="111" customFormat="1" ht="12.75">
      <c r="A2" s="262"/>
      <c r="B2" s="263"/>
      <c r="C2" s="263"/>
      <c r="D2" s="263"/>
      <c r="E2" s="263"/>
      <c r="F2" s="263"/>
      <c r="G2" s="263"/>
      <c r="H2" s="263"/>
      <c r="I2" s="263"/>
      <c r="J2" s="263"/>
      <c r="K2" s="263"/>
      <c r="L2" s="263"/>
      <c r="M2" s="263"/>
      <c r="N2" s="107" t="s">
        <v>153</v>
      </c>
    </row>
    <row r="3" spans="1:43" s="111" customFormat="1" ht="44.25" customHeight="1">
      <c r="A3" s="262"/>
      <c r="B3" s="263" t="s">
        <v>238</v>
      </c>
      <c r="C3" s="263"/>
      <c r="D3" s="263"/>
      <c r="E3" s="263"/>
      <c r="F3" s="263"/>
      <c r="G3" s="263"/>
      <c r="H3" s="263"/>
      <c r="I3" s="263"/>
      <c r="J3" s="263"/>
      <c r="K3" s="263"/>
      <c r="L3" s="263"/>
      <c r="M3" s="263"/>
      <c r="N3" s="107" t="s">
        <v>154</v>
      </c>
    </row>
    <row r="4" spans="1:43" s="111" customFormat="1" ht="12.75">
      <c r="A4" s="108"/>
      <c r="B4" s="270"/>
      <c r="C4" s="271"/>
      <c r="D4" s="271"/>
      <c r="E4" s="271"/>
      <c r="F4" s="271"/>
      <c r="G4" s="271"/>
      <c r="H4" s="271"/>
      <c r="I4" s="271"/>
      <c r="J4" s="271"/>
      <c r="K4" s="271"/>
      <c r="L4" s="271"/>
      <c r="M4" s="272"/>
      <c r="N4" s="109"/>
    </row>
    <row r="5" spans="1:43" s="111" customFormat="1" ht="12.75">
      <c r="A5" s="264" t="s">
        <v>239</v>
      </c>
      <c r="B5" s="264"/>
      <c r="C5" s="264"/>
      <c r="D5" s="264"/>
      <c r="E5" s="264"/>
      <c r="F5" s="264"/>
      <c r="G5" s="264"/>
      <c r="H5" s="264"/>
      <c r="I5" s="264"/>
      <c r="J5" s="264"/>
      <c r="K5" s="264"/>
      <c r="L5" s="264"/>
      <c r="M5" s="264"/>
      <c r="N5" s="264"/>
    </row>
    <row r="6" spans="1:43" s="111" customFormat="1" ht="12.75" customHeight="1">
      <c r="A6" s="265" t="s">
        <v>161</v>
      </c>
      <c r="B6" s="254" t="s">
        <v>211</v>
      </c>
      <c r="C6" s="255"/>
      <c r="D6" s="255"/>
      <c r="E6" s="255"/>
      <c r="F6" s="255"/>
      <c r="G6" s="255"/>
      <c r="H6" s="255"/>
      <c r="I6" s="255"/>
      <c r="J6" s="255"/>
      <c r="K6" s="255"/>
      <c r="L6" s="256"/>
      <c r="M6" s="266" t="s">
        <v>208</v>
      </c>
      <c r="N6" s="267"/>
    </row>
    <row r="7" spans="1:43" s="111" customFormat="1" ht="63" customHeight="1">
      <c r="A7" s="265"/>
      <c r="B7" s="257"/>
      <c r="C7" s="258"/>
      <c r="D7" s="258"/>
      <c r="E7" s="258"/>
      <c r="F7" s="258"/>
      <c r="G7" s="258"/>
      <c r="H7" s="258"/>
      <c r="I7" s="258"/>
      <c r="J7" s="258"/>
      <c r="K7" s="258"/>
      <c r="L7" s="259"/>
      <c r="M7" s="268"/>
      <c r="N7" s="269"/>
    </row>
    <row r="8" spans="1:43" s="111" customFormat="1" ht="33.75">
      <c r="A8" s="260" t="s">
        <v>235</v>
      </c>
      <c r="B8" s="114" t="s">
        <v>162</v>
      </c>
      <c r="C8" s="115" t="s">
        <v>212</v>
      </c>
      <c r="D8" s="115" t="s">
        <v>216</v>
      </c>
      <c r="E8" s="126" t="s">
        <v>213</v>
      </c>
      <c r="F8" s="115" t="s">
        <v>215</v>
      </c>
      <c r="G8" s="115" t="s">
        <v>217</v>
      </c>
      <c r="H8" s="115" t="s">
        <v>218</v>
      </c>
      <c r="I8" s="115" t="s">
        <v>219</v>
      </c>
      <c r="J8" s="115" t="s">
        <v>220</v>
      </c>
      <c r="K8" s="115" t="s">
        <v>221</v>
      </c>
      <c r="L8" s="115" t="s">
        <v>214</v>
      </c>
      <c r="M8" s="248" t="s">
        <v>241</v>
      </c>
      <c r="N8" s="249"/>
    </row>
    <row r="9" spans="1:43" s="111" customFormat="1" ht="12.75">
      <c r="A9" s="261"/>
      <c r="B9" s="112" t="s">
        <v>164</v>
      </c>
      <c r="C9" s="80">
        <v>0</v>
      </c>
      <c r="D9" s="80">
        <v>2</v>
      </c>
      <c r="E9" s="116">
        <v>6</v>
      </c>
      <c r="F9" s="119">
        <v>0</v>
      </c>
      <c r="G9" s="119">
        <v>0</v>
      </c>
      <c r="H9" s="119">
        <v>0</v>
      </c>
      <c r="I9" s="119">
        <v>0</v>
      </c>
      <c r="J9" s="119">
        <v>0</v>
      </c>
      <c r="K9" s="119">
        <v>0</v>
      </c>
      <c r="L9" s="119">
        <f>SUM(C9:K9)</f>
        <v>8</v>
      </c>
      <c r="M9" s="250"/>
      <c r="N9" s="251"/>
    </row>
    <row r="10" spans="1:43" s="111" customFormat="1" ht="12.75">
      <c r="A10" s="261"/>
      <c r="B10" s="112" t="s">
        <v>165</v>
      </c>
      <c r="C10" s="80">
        <v>0</v>
      </c>
      <c r="D10" s="80">
        <v>0</v>
      </c>
      <c r="E10" s="116">
        <v>0</v>
      </c>
      <c r="F10" s="119">
        <v>0</v>
      </c>
      <c r="G10" s="119">
        <v>0</v>
      </c>
      <c r="H10" s="119">
        <v>0</v>
      </c>
      <c r="I10" s="119">
        <v>0</v>
      </c>
      <c r="J10" s="119">
        <v>0</v>
      </c>
      <c r="K10" s="119">
        <v>0</v>
      </c>
      <c r="L10" s="119">
        <f>SUM(C10:K10)</f>
        <v>0</v>
      </c>
      <c r="M10" s="250"/>
      <c r="N10" s="251"/>
    </row>
    <row r="11" spans="1:43" s="111" customFormat="1" ht="12.75">
      <c r="A11" s="261"/>
      <c r="B11" s="112" t="s">
        <v>166</v>
      </c>
      <c r="C11" s="121">
        <v>4</v>
      </c>
      <c r="D11" s="121">
        <v>12</v>
      </c>
      <c r="E11" s="122">
        <v>2</v>
      </c>
      <c r="F11" s="123">
        <v>29</v>
      </c>
      <c r="G11" s="123">
        <v>1</v>
      </c>
      <c r="H11" s="123">
        <v>1</v>
      </c>
      <c r="I11" s="123">
        <v>1</v>
      </c>
      <c r="J11" s="119">
        <v>0</v>
      </c>
      <c r="K11" s="119">
        <v>1</v>
      </c>
      <c r="L11" s="119">
        <f>SUM(C11:K11)</f>
        <v>51</v>
      </c>
      <c r="M11" s="250"/>
      <c r="N11" s="251"/>
    </row>
    <row r="12" spans="1:43" s="120" customFormat="1" ht="12.75">
      <c r="A12" s="261"/>
      <c r="B12" s="124" t="s">
        <v>167</v>
      </c>
      <c r="C12" s="121">
        <v>1</v>
      </c>
      <c r="D12" s="121">
        <v>0</v>
      </c>
      <c r="E12" s="122">
        <v>0</v>
      </c>
      <c r="F12" s="123">
        <v>9</v>
      </c>
      <c r="G12" s="123">
        <v>2</v>
      </c>
      <c r="H12" s="123">
        <v>0</v>
      </c>
      <c r="I12" s="123">
        <v>0</v>
      </c>
      <c r="J12" s="123">
        <v>0</v>
      </c>
      <c r="K12" s="123">
        <v>0</v>
      </c>
      <c r="L12" s="123">
        <f>SUM(C12:K12)</f>
        <v>12</v>
      </c>
      <c r="M12" s="250"/>
      <c r="N12" s="251"/>
    </row>
    <row r="13" spans="1:43" s="111" customFormat="1" ht="12.75">
      <c r="A13" s="261"/>
      <c r="B13" s="112" t="s">
        <v>168</v>
      </c>
      <c r="C13" s="80">
        <v>0</v>
      </c>
      <c r="D13" s="80">
        <v>0</v>
      </c>
      <c r="E13" s="116">
        <v>1</v>
      </c>
      <c r="F13" s="119">
        <v>62</v>
      </c>
      <c r="G13" s="119">
        <v>11</v>
      </c>
      <c r="H13" s="119">
        <v>0</v>
      </c>
      <c r="I13" s="119">
        <v>1</v>
      </c>
      <c r="J13" s="119">
        <v>1</v>
      </c>
      <c r="K13" s="119">
        <v>0</v>
      </c>
      <c r="L13" s="119">
        <f>SUM(C13:K13)</f>
        <v>76</v>
      </c>
      <c r="M13" s="250"/>
      <c r="N13" s="251"/>
    </row>
    <row r="14" spans="1:43" s="111" customFormat="1" ht="12.75">
      <c r="A14" s="261"/>
      <c r="B14" s="113" t="s">
        <v>169</v>
      </c>
      <c r="C14" s="127">
        <f t="shared" ref="C14:K14" si="0">SUM(C9:C13)</f>
        <v>5</v>
      </c>
      <c r="D14" s="127">
        <f t="shared" si="0"/>
        <v>14</v>
      </c>
      <c r="E14" s="128">
        <f t="shared" si="0"/>
        <v>9</v>
      </c>
      <c r="F14" s="127">
        <f t="shared" si="0"/>
        <v>100</v>
      </c>
      <c r="G14" s="127">
        <f t="shared" si="0"/>
        <v>14</v>
      </c>
      <c r="H14" s="127">
        <f t="shared" si="0"/>
        <v>1</v>
      </c>
      <c r="I14" s="127">
        <f t="shared" si="0"/>
        <v>2</v>
      </c>
      <c r="J14" s="127">
        <f t="shared" si="0"/>
        <v>1</v>
      </c>
      <c r="K14" s="110">
        <f t="shared" si="0"/>
        <v>1</v>
      </c>
      <c r="L14" s="110">
        <f>C14+D14+E14+F14+G14+H14+I14+J14+K14</f>
        <v>147</v>
      </c>
      <c r="M14" s="252"/>
      <c r="N14" s="253"/>
    </row>
    <row r="15" spans="1:43" s="84" customFormat="1" ht="30" customHeight="1">
      <c r="A15" s="273" t="s">
        <v>234</v>
      </c>
      <c r="B15" s="274"/>
      <c r="C15" s="274"/>
      <c r="D15" s="274"/>
      <c r="E15" s="274"/>
      <c r="F15" s="274"/>
      <c r="G15" s="274"/>
      <c r="H15" s="274"/>
      <c r="I15" s="274"/>
      <c r="J15" s="274"/>
      <c r="K15" s="274"/>
      <c r="L15" s="274"/>
      <c r="M15" s="274"/>
      <c r="N15" s="274"/>
      <c r="O15" s="93"/>
      <c r="P15" s="93"/>
      <c r="Q15" s="93"/>
      <c r="R15" s="93"/>
      <c r="S15" s="93"/>
      <c r="T15" s="93"/>
      <c r="U15" s="93"/>
      <c r="V15" s="93"/>
      <c r="W15" s="93"/>
      <c r="X15" s="93"/>
      <c r="Y15" s="93"/>
      <c r="Z15" s="93"/>
      <c r="AA15" s="93"/>
      <c r="AB15" s="93"/>
      <c r="AC15" s="93"/>
      <c r="AD15" s="93"/>
      <c r="AE15" s="93"/>
      <c r="AF15" s="93"/>
      <c r="AG15" s="93"/>
      <c r="AH15" s="93"/>
      <c r="AI15" s="93"/>
      <c r="AJ15" s="93"/>
      <c r="AK15" s="93"/>
      <c r="AL15" s="93"/>
      <c r="AM15" s="93"/>
      <c r="AN15" s="93"/>
      <c r="AO15" s="93"/>
      <c r="AP15" s="93"/>
      <c r="AQ15" s="93"/>
    </row>
    <row r="16" spans="1:43" s="84" customFormat="1" ht="30" customHeight="1">
      <c r="A16" s="273"/>
      <c r="B16" s="274"/>
      <c r="C16" s="274"/>
      <c r="D16" s="274"/>
      <c r="E16" s="274"/>
      <c r="F16" s="274"/>
      <c r="G16" s="274"/>
      <c r="H16" s="274"/>
      <c r="I16" s="274"/>
      <c r="J16" s="274"/>
      <c r="K16" s="274"/>
      <c r="L16" s="274"/>
      <c r="M16" s="274"/>
      <c r="N16" s="274"/>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row>
    <row r="17" spans="1:43" s="111" customFormat="1" ht="24" customHeight="1">
      <c r="A17" s="261" t="s">
        <v>158</v>
      </c>
      <c r="B17" s="283" t="s">
        <v>222</v>
      </c>
      <c r="C17" s="291"/>
      <c r="D17" s="291"/>
      <c r="E17" s="291"/>
      <c r="F17" s="291"/>
      <c r="G17" s="292"/>
      <c r="H17" s="278" t="s">
        <v>223</v>
      </c>
      <c r="I17" s="279"/>
      <c r="J17" s="279"/>
      <c r="K17" s="279"/>
      <c r="L17" s="280"/>
      <c r="M17" s="276" t="s">
        <v>208</v>
      </c>
      <c r="N17" s="277"/>
    </row>
    <row r="18" spans="1:43" s="111" customFormat="1" ht="24" customHeight="1">
      <c r="A18" s="261"/>
      <c r="B18" s="293" t="s">
        <v>224</v>
      </c>
      <c r="C18" s="294"/>
      <c r="D18" s="294"/>
      <c r="E18" s="294"/>
      <c r="F18" s="294"/>
      <c r="G18" s="295"/>
      <c r="H18" s="278">
        <v>12</v>
      </c>
      <c r="I18" s="279"/>
      <c r="J18" s="279"/>
      <c r="K18" s="279"/>
      <c r="L18" s="280"/>
      <c r="M18" s="248" t="s">
        <v>242</v>
      </c>
      <c r="N18" s="249"/>
    </row>
    <row r="19" spans="1:43" s="111" customFormat="1" ht="19.5" customHeight="1">
      <c r="A19" s="261"/>
      <c r="B19" s="293" t="s">
        <v>225</v>
      </c>
      <c r="C19" s="294"/>
      <c r="D19" s="294"/>
      <c r="E19" s="294"/>
      <c r="F19" s="294"/>
      <c r="G19" s="295"/>
      <c r="H19" s="278">
        <v>47</v>
      </c>
      <c r="I19" s="279"/>
      <c r="J19" s="279"/>
      <c r="K19" s="279"/>
      <c r="L19" s="280"/>
      <c r="M19" s="250"/>
      <c r="N19" s="251"/>
    </row>
    <row r="20" spans="1:43" s="111" customFormat="1" ht="19.5" customHeight="1">
      <c r="A20" s="261"/>
      <c r="B20" s="288" t="s">
        <v>226</v>
      </c>
      <c r="C20" s="289"/>
      <c r="D20" s="289"/>
      <c r="E20" s="289"/>
      <c r="F20" s="289"/>
      <c r="G20" s="290"/>
      <c r="H20" s="278">
        <v>2</v>
      </c>
      <c r="I20" s="279"/>
      <c r="J20" s="279"/>
      <c r="K20" s="279"/>
      <c r="L20" s="280"/>
      <c r="M20" s="250"/>
      <c r="N20" s="251"/>
    </row>
    <row r="21" spans="1:43" s="111" customFormat="1" ht="19.5" customHeight="1">
      <c r="A21" s="261"/>
      <c r="B21" s="288" t="s">
        <v>227</v>
      </c>
      <c r="C21" s="289"/>
      <c r="D21" s="289"/>
      <c r="E21" s="289"/>
      <c r="F21" s="289"/>
      <c r="G21" s="290"/>
      <c r="H21" s="278">
        <v>1</v>
      </c>
      <c r="I21" s="279"/>
      <c r="J21" s="279"/>
      <c r="K21" s="279"/>
      <c r="L21" s="280"/>
      <c r="M21" s="250"/>
      <c r="N21" s="251"/>
    </row>
    <row r="22" spans="1:43" ht="19.5" customHeight="1">
      <c r="A22" s="261"/>
      <c r="B22" s="288" t="s">
        <v>228</v>
      </c>
      <c r="C22" s="289"/>
      <c r="D22" s="289"/>
      <c r="E22" s="289"/>
      <c r="F22" s="289"/>
      <c r="G22" s="290"/>
      <c r="H22" s="278">
        <v>7</v>
      </c>
      <c r="I22" s="279"/>
      <c r="J22" s="279"/>
      <c r="K22" s="279"/>
      <c r="L22" s="280"/>
      <c r="M22" s="250"/>
      <c r="N22" s="251"/>
    </row>
    <row r="23" spans="1:43" s="78" customFormat="1" ht="19.5" customHeight="1">
      <c r="A23" s="261"/>
      <c r="B23" s="281" t="s">
        <v>229</v>
      </c>
      <c r="C23" s="281"/>
      <c r="D23" s="281"/>
      <c r="E23" s="281"/>
      <c r="F23" s="281"/>
      <c r="G23" s="281"/>
      <c r="H23" s="282">
        <v>2</v>
      </c>
      <c r="I23" s="282"/>
      <c r="J23" s="282"/>
      <c r="K23" s="282"/>
      <c r="L23" s="282"/>
      <c r="M23" s="250"/>
      <c r="N23" s="251"/>
    </row>
    <row r="24" spans="1:43" ht="19.5" customHeight="1">
      <c r="A24" s="261"/>
      <c r="B24" s="275" t="s">
        <v>230</v>
      </c>
      <c r="C24" s="275"/>
      <c r="D24" s="275"/>
      <c r="E24" s="275"/>
      <c r="F24" s="275"/>
      <c r="G24" s="275"/>
      <c r="H24" s="233">
        <v>7</v>
      </c>
      <c r="I24" s="234"/>
      <c r="J24" s="234"/>
      <c r="K24" s="234"/>
      <c r="L24" s="235"/>
      <c r="M24" s="250"/>
      <c r="N24" s="251"/>
    </row>
    <row r="25" spans="1:43" ht="19.5" customHeight="1">
      <c r="A25" s="261"/>
      <c r="B25" s="275" t="s">
        <v>231</v>
      </c>
      <c r="C25" s="275"/>
      <c r="D25" s="275"/>
      <c r="E25" s="275"/>
      <c r="F25" s="275"/>
      <c r="G25" s="275"/>
      <c r="H25" s="233">
        <v>13</v>
      </c>
      <c r="I25" s="234"/>
      <c r="J25" s="234"/>
      <c r="K25" s="234"/>
      <c r="L25" s="235"/>
      <c r="M25" s="250"/>
      <c r="N25" s="251"/>
    </row>
    <row r="26" spans="1:43" ht="19.5" customHeight="1">
      <c r="A26" s="261"/>
      <c r="B26" s="275" t="s">
        <v>232</v>
      </c>
      <c r="C26" s="275"/>
      <c r="D26" s="275"/>
      <c r="E26" s="275"/>
      <c r="F26" s="275"/>
      <c r="G26" s="275"/>
      <c r="H26" s="233">
        <v>2</v>
      </c>
      <c r="I26" s="234"/>
      <c r="J26" s="234"/>
      <c r="K26" s="234"/>
      <c r="L26" s="235"/>
      <c r="M26" s="250"/>
      <c r="N26" s="251"/>
    </row>
    <row r="27" spans="1:43" ht="23.25" customHeight="1">
      <c r="A27" s="287"/>
      <c r="B27" s="275" t="s">
        <v>233</v>
      </c>
      <c r="C27" s="275"/>
      <c r="D27" s="275"/>
      <c r="E27" s="275"/>
      <c r="F27" s="275"/>
      <c r="G27" s="275"/>
      <c r="H27" s="233">
        <v>7</v>
      </c>
      <c r="I27" s="234"/>
      <c r="J27" s="234"/>
      <c r="K27" s="234"/>
      <c r="L27" s="235"/>
      <c r="M27" s="250"/>
      <c r="N27" s="251"/>
    </row>
    <row r="28" spans="1:43" s="78" customFormat="1" ht="19.5" customHeight="1">
      <c r="A28" s="125"/>
      <c r="B28" s="283" t="s">
        <v>169</v>
      </c>
      <c r="C28" s="284"/>
      <c r="D28" s="284"/>
      <c r="E28" s="284"/>
      <c r="F28" s="284"/>
      <c r="G28" s="285"/>
      <c r="H28" s="286">
        <f>SUM(H18:L27)</f>
        <v>100</v>
      </c>
      <c r="I28" s="237"/>
      <c r="J28" s="237"/>
      <c r="K28" s="237"/>
      <c r="L28" s="238"/>
      <c r="M28" s="252"/>
      <c r="N28" s="253"/>
    </row>
    <row r="29" spans="1:43" s="84" customFormat="1" ht="15" customHeight="1">
      <c r="A29" s="273" t="s">
        <v>236</v>
      </c>
      <c r="B29" s="274"/>
      <c r="C29" s="274"/>
      <c r="D29" s="274"/>
      <c r="E29" s="274"/>
      <c r="F29" s="274"/>
      <c r="G29" s="274"/>
      <c r="H29" s="274"/>
      <c r="I29" s="274"/>
      <c r="J29" s="274"/>
      <c r="K29" s="274"/>
      <c r="L29" s="274"/>
      <c r="M29" s="274"/>
      <c r="N29" s="274"/>
      <c r="O29" s="93"/>
      <c r="P29" s="93"/>
      <c r="Q29" s="93"/>
      <c r="R29" s="93"/>
      <c r="S29" s="93"/>
      <c r="T29" s="93"/>
      <c r="U29" s="93"/>
      <c r="V29" s="93"/>
      <c r="W29" s="93"/>
      <c r="X29" s="93"/>
      <c r="Y29" s="93"/>
      <c r="Z29" s="93"/>
      <c r="AA29" s="93"/>
      <c r="AB29" s="93"/>
      <c r="AC29" s="93"/>
      <c r="AD29" s="93"/>
      <c r="AE29" s="93"/>
      <c r="AF29" s="93"/>
      <c r="AG29" s="93"/>
      <c r="AH29" s="93"/>
      <c r="AI29" s="93"/>
      <c r="AJ29" s="93"/>
      <c r="AK29" s="93"/>
      <c r="AL29" s="93"/>
      <c r="AM29" s="93"/>
      <c r="AN29" s="93"/>
      <c r="AO29" s="93"/>
      <c r="AP29" s="93"/>
      <c r="AQ29" s="93"/>
    </row>
    <row r="30" spans="1:43" s="84" customFormat="1" ht="66" customHeight="1">
      <c r="A30" s="273"/>
      <c r="B30" s="274"/>
      <c r="C30" s="274"/>
      <c r="D30" s="274"/>
      <c r="E30" s="274"/>
      <c r="F30" s="274"/>
      <c r="G30" s="274"/>
      <c r="H30" s="274"/>
      <c r="I30" s="274"/>
      <c r="J30" s="274"/>
      <c r="K30" s="274"/>
      <c r="L30" s="274"/>
      <c r="M30" s="274"/>
      <c r="N30" s="274"/>
      <c r="O30" s="93"/>
      <c r="P30" s="93"/>
      <c r="Q30" s="93"/>
      <c r="R30" s="93"/>
      <c r="S30" s="93"/>
      <c r="T30" s="93"/>
      <c r="U30" s="93"/>
      <c r="V30" s="93"/>
      <c r="W30" s="93"/>
      <c r="X30" s="93"/>
      <c r="Y30" s="93"/>
      <c r="Z30" s="93"/>
      <c r="AA30" s="93"/>
      <c r="AB30" s="93"/>
      <c r="AC30" s="93"/>
      <c r="AD30" s="93"/>
      <c r="AE30" s="93"/>
      <c r="AF30" s="93"/>
      <c r="AG30" s="93"/>
      <c r="AH30" s="93"/>
      <c r="AI30" s="93"/>
      <c r="AJ30" s="93"/>
      <c r="AK30" s="93"/>
      <c r="AL30" s="93"/>
      <c r="AM30" s="93"/>
      <c r="AN30" s="93"/>
      <c r="AO30" s="93"/>
      <c r="AP30" s="93"/>
      <c r="AQ30" s="93"/>
    </row>
  </sheetData>
  <mergeCells count="39">
    <mergeCell ref="A29:N30"/>
    <mergeCell ref="B28:G28"/>
    <mergeCell ref="H28:L28"/>
    <mergeCell ref="A17:A27"/>
    <mergeCell ref="M18:N28"/>
    <mergeCell ref="B21:G21"/>
    <mergeCell ref="H21:L21"/>
    <mergeCell ref="B17:G17"/>
    <mergeCell ref="H17:L17"/>
    <mergeCell ref="B20:G20"/>
    <mergeCell ref="B22:G22"/>
    <mergeCell ref="B18:G18"/>
    <mergeCell ref="B19:G19"/>
    <mergeCell ref="A15:N16"/>
    <mergeCell ref="B27:G27"/>
    <mergeCell ref="H24:L24"/>
    <mergeCell ref="H25:L25"/>
    <mergeCell ref="H26:L26"/>
    <mergeCell ref="H27:L27"/>
    <mergeCell ref="M17:N17"/>
    <mergeCell ref="H19:L19"/>
    <mergeCell ref="H18:L18"/>
    <mergeCell ref="B24:G24"/>
    <mergeCell ref="B25:G25"/>
    <mergeCell ref="B26:G26"/>
    <mergeCell ref="B23:G23"/>
    <mergeCell ref="H20:L20"/>
    <mergeCell ref="H22:L22"/>
    <mergeCell ref="H23:L23"/>
    <mergeCell ref="M8:N14"/>
    <mergeCell ref="B6:L7"/>
    <mergeCell ref="A8:A14"/>
    <mergeCell ref="A1:A3"/>
    <mergeCell ref="B1:M2"/>
    <mergeCell ref="B3:M3"/>
    <mergeCell ref="A5:N5"/>
    <mergeCell ref="A6:A7"/>
    <mergeCell ref="M6:N7"/>
    <mergeCell ref="B4:M4"/>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M21"/>
  <sheetViews>
    <sheetView topLeftCell="A13" workbookViewId="0">
      <selection activeCell="M12" sqref="M12"/>
    </sheetView>
  </sheetViews>
  <sheetFormatPr baseColWidth="10" defaultRowHeight="15"/>
  <cols>
    <col min="1" max="1" width="34.85546875" customWidth="1"/>
    <col min="2" max="7" width="34.85546875" hidden="1" customWidth="1"/>
    <col min="8" max="8" width="45" customWidth="1"/>
    <col min="9" max="9" width="27.28515625" customWidth="1"/>
    <col min="10" max="10" width="25.7109375" customWidth="1"/>
    <col min="11" max="11" width="15" customWidth="1"/>
    <col min="12" max="12" width="15.5703125" customWidth="1"/>
    <col min="13" max="13" width="12.5703125" customWidth="1"/>
  </cols>
  <sheetData>
    <row r="2" spans="1:13">
      <c r="A2" s="296" t="s">
        <v>0</v>
      </c>
      <c r="B2" s="297"/>
      <c r="C2" s="297"/>
      <c r="D2" s="297"/>
      <c r="E2" s="297"/>
      <c r="F2" s="297"/>
      <c r="G2" s="297"/>
      <c r="H2" s="297"/>
      <c r="I2" s="297"/>
      <c r="J2" s="297"/>
      <c r="K2" s="297"/>
      <c r="L2" s="297"/>
    </row>
    <row r="3" spans="1:13">
      <c r="A3" s="296" t="s">
        <v>7</v>
      </c>
      <c r="B3" s="297"/>
      <c r="C3" s="297"/>
      <c r="D3" s="297"/>
      <c r="E3" s="297"/>
      <c r="F3" s="297"/>
      <c r="G3" s="297"/>
      <c r="H3" s="297"/>
      <c r="I3" s="297"/>
      <c r="J3" s="297"/>
      <c r="K3" s="297"/>
      <c r="L3" s="297"/>
    </row>
    <row r="4" spans="1:13">
      <c r="A4" s="1"/>
    </row>
    <row r="5" spans="1:13">
      <c r="A5" s="2" t="s">
        <v>1</v>
      </c>
      <c r="B5" s="9" t="s">
        <v>42</v>
      </c>
      <c r="C5" s="9" t="s">
        <v>43</v>
      </c>
      <c r="D5" s="9" t="s">
        <v>45</v>
      </c>
      <c r="E5" s="9" t="s">
        <v>46</v>
      </c>
      <c r="F5" s="9" t="s">
        <v>47</v>
      </c>
      <c r="G5" s="9" t="s">
        <v>41</v>
      </c>
      <c r="H5" s="37" t="s">
        <v>2</v>
      </c>
      <c r="I5" s="37" t="s">
        <v>3</v>
      </c>
      <c r="J5" s="37" t="s">
        <v>4</v>
      </c>
      <c r="K5" s="37" t="s">
        <v>21</v>
      </c>
      <c r="L5" s="37" t="s">
        <v>22</v>
      </c>
    </row>
    <row r="6" spans="1:13" ht="30">
      <c r="A6" s="3" t="s">
        <v>5</v>
      </c>
      <c r="B6" s="10"/>
      <c r="C6" s="10"/>
      <c r="D6" s="10"/>
      <c r="E6" s="10"/>
      <c r="F6" s="10"/>
      <c r="G6" s="10"/>
      <c r="H6" s="4" t="s">
        <v>18</v>
      </c>
      <c r="I6" s="4" t="s">
        <v>17</v>
      </c>
      <c r="J6" s="4" t="s">
        <v>8</v>
      </c>
      <c r="K6" s="5">
        <v>42795</v>
      </c>
      <c r="L6" s="6">
        <v>42916</v>
      </c>
    </row>
    <row r="7" spans="1:13" ht="45">
      <c r="A7" s="3" t="s">
        <v>5</v>
      </c>
      <c r="B7" s="10"/>
      <c r="C7" s="10"/>
      <c r="D7" s="10"/>
      <c r="E7" s="10"/>
      <c r="F7" s="10"/>
      <c r="G7" s="10"/>
      <c r="H7" s="4" t="s">
        <v>19</v>
      </c>
      <c r="I7" s="4" t="s">
        <v>20</v>
      </c>
      <c r="J7" s="4" t="s">
        <v>23</v>
      </c>
      <c r="K7" s="5">
        <v>42917</v>
      </c>
      <c r="L7" s="7">
        <v>42978</v>
      </c>
    </row>
    <row r="8" spans="1:13" ht="75">
      <c r="A8" s="303" t="s">
        <v>6</v>
      </c>
      <c r="B8" s="10">
        <v>3249</v>
      </c>
      <c r="C8" s="10" t="s">
        <v>44</v>
      </c>
      <c r="D8" s="12">
        <v>1</v>
      </c>
      <c r="E8" s="13">
        <v>42751</v>
      </c>
      <c r="F8" s="13">
        <v>42764</v>
      </c>
      <c r="G8" s="48">
        <v>7500</v>
      </c>
      <c r="H8" s="35" t="s">
        <v>27</v>
      </c>
      <c r="I8" s="35" t="s">
        <v>24</v>
      </c>
      <c r="J8" s="35" t="s">
        <v>25</v>
      </c>
      <c r="K8" s="5">
        <v>42919</v>
      </c>
      <c r="L8" s="5">
        <v>43098</v>
      </c>
      <c r="M8" s="15"/>
    </row>
    <row r="9" spans="1:13" ht="45">
      <c r="A9" s="304"/>
      <c r="B9" s="10"/>
      <c r="C9" s="10"/>
      <c r="D9" s="12"/>
      <c r="E9" s="13"/>
      <c r="F9" s="13"/>
      <c r="G9" s="48">
        <v>7501</v>
      </c>
      <c r="H9" s="35" t="s">
        <v>53</v>
      </c>
      <c r="I9" s="35" t="s">
        <v>28</v>
      </c>
      <c r="J9" s="35" t="s">
        <v>25</v>
      </c>
      <c r="K9" s="5">
        <v>42795</v>
      </c>
      <c r="L9" s="5">
        <v>42870</v>
      </c>
      <c r="M9" s="14"/>
    </row>
    <row r="10" spans="1:13" ht="75">
      <c r="A10" s="3" t="s">
        <v>6</v>
      </c>
      <c r="B10" s="10">
        <v>3249</v>
      </c>
      <c r="C10" s="10" t="s">
        <v>44</v>
      </c>
      <c r="D10" s="12">
        <v>1</v>
      </c>
      <c r="E10" s="13">
        <v>42751</v>
      </c>
      <c r="F10" s="13">
        <v>42764</v>
      </c>
      <c r="G10" s="48">
        <v>7504</v>
      </c>
      <c r="H10" s="35" t="s">
        <v>29</v>
      </c>
      <c r="I10" s="35" t="s">
        <v>28</v>
      </c>
      <c r="J10" s="35" t="s">
        <v>15</v>
      </c>
      <c r="K10" s="6">
        <v>42919</v>
      </c>
      <c r="L10" s="6">
        <v>43039</v>
      </c>
      <c r="M10" s="15"/>
    </row>
    <row r="11" spans="1:13" ht="30">
      <c r="A11" s="3" t="s">
        <v>9</v>
      </c>
      <c r="B11" s="10">
        <v>3249</v>
      </c>
      <c r="C11" s="10" t="s">
        <v>44</v>
      </c>
      <c r="D11" s="12">
        <v>1</v>
      </c>
      <c r="E11" s="13">
        <v>42751</v>
      </c>
      <c r="F11" s="13">
        <v>42764</v>
      </c>
      <c r="G11" s="48">
        <v>7502</v>
      </c>
      <c r="H11" s="35" t="s">
        <v>50</v>
      </c>
      <c r="I11" s="35" t="s">
        <v>10</v>
      </c>
      <c r="J11" s="35" t="s">
        <v>11</v>
      </c>
      <c r="K11" s="6">
        <v>42828</v>
      </c>
      <c r="L11" s="6">
        <v>43039</v>
      </c>
      <c r="M11" s="15"/>
    </row>
    <row r="12" spans="1:13" ht="54" customHeight="1">
      <c r="A12" s="3" t="s">
        <v>9</v>
      </c>
      <c r="B12" s="10">
        <v>3249</v>
      </c>
      <c r="C12" s="10" t="s">
        <v>44</v>
      </c>
      <c r="D12" s="12">
        <v>1</v>
      </c>
      <c r="E12" s="13">
        <v>42751</v>
      </c>
      <c r="F12" s="13">
        <v>42764</v>
      </c>
      <c r="G12" s="48">
        <v>7464</v>
      </c>
      <c r="H12" s="35" t="s">
        <v>33</v>
      </c>
      <c r="I12" s="35" t="s">
        <v>39</v>
      </c>
      <c r="J12" s="35" t="s">
        <v>11</v>
      </c>
      <c r="K12" s="6">
        <v>42751</v>
      </c>
      <c r="L12" s="6">
        <v>43098</v>
      </c>
    </row>
    <row r="13" spans="1:13" ht="60">
      <c r="A13" s="3" t="s">
        <v>9</v>
      </c>
      <c r="B13" s="10">
        <v>3249</v>
      </c>
      <c r="C13" s="10" t="s">
        <v>44</v>
      </c>
      <c r="D13" s="12">
        <v>1</v>
      </c>
      <c r="E13" s="13">
        <v>42751</v>
      </c>
      <c r="F13" s="13">
        <v>42764</v>
      </c>
      <c r="G13" s="48">
        <v>7503</v>
      </c>
      <c r="H13" s="35" t="s">
        <v>51</v>
      </c>
      <c r="I13" s="35" t="s">
        <v>14</v>
      </c>
      <c r="J13" s="35" t="s">
        <v>11</v>
      </c>
      <c r="K13" s="6">
        <v>42795</v>
      </c>
      <c r="L13" s="6" t="s">
        <v>30</v>
      </c>
      <c r="M13" s="15"/>
    </row>
    <row r="14" spans="1:13" ht="77.25" customHeight="1">
      <c r="A14" s="3" t="s">
        <v>12</v>
      </c>
      <c r="B14" s="10">
        <v>3249</v>
      </c>
      <c r="C14" s="10" t="s">
        <v>44</v>
      </c>
      <c r="D14" s="12">
        <v>1</v>
      </c>
      <c r="E14" s="13">
        <v>42751</v>
      </c>
      <c r="F14" s="13">
        <v>42764</v>
      </c>
      <c r="G14" s="48">
        <v>7505</v>
      </c>
      <c r="H14" s="35" t="s">
        <v>52</v>
      </c>
      <c r="I14" s="35" t="s">
        <v>13</v>
      </c>
      <c r="J14" s="35" t="s">
        <v>16</v>
      </c>
      <c r="K14" s="6">
        <v>42887</v>
      </c>
      <c r="L14" s="5">
        <v>42947</v>
      </c>
      <c r="M14" s="15"/>
    </row>
    <row r="15" spans="1:13" ht="45">
      <c r="A15" s="3" t="s">
        <v>12</v>
      </c>
      <c r="B15" s="10">
        <v>3249</v>
      </c>
      <c r="C15" s="10" t="s">
        <v>44</v>
      </c>
      <c r="D15" s="12">
        <v>1</v>
      </c>
      <c r="E15" s="13">
        <v>42751</v>
      </c>
      <c r="F15" s="13">
        <v>42764</v>
      </c>
      <c r="G15" s="48">
        <v>7507</v>
      </c>
      <c r="H15" s="35" t="s">
        <v>31</v>
      </c>
      <c r="I15" s="35" t="s">
        <v>32</v>
      </c>
      <c r="J15" s="35" t="s">
        <v>26</v>
      </c>
      <c r="K15" s="6">
        <v>42829</v>
      </c>
      <c r="L15" s="6">
        <v>43008</v>
      </c>
    </row>
    <row r="16" spans="1:13" ht="30.75" customHeight="1">
      <c r="A16" s="49"/>
      <c r="B16" s="10"/>
      <c r="C16" s="10"/>
      <c r="D16" s="50"/>
      <c r="E16" s="13"/>
      <c r="F16" s="13"/>
      <c r="G16" s="51">
        <v>7508</v>
      </c>
      <c r="H16" s="35" t="s">
        <v>120</v>
      </c>
      <c r="I16" s="35" t="s">
        <v>122</v>
      </c>
      <c r="J16" s="35" t="s">
        <v>121</v>
      </c>
      <c r="K16" s="55">
        <v>42795</v>
      </c>
      <c r="L16" s="55">
        <v>43098</v>
      </c>
    </row>
    <row r="17" spans="1:12" ht="45">
      <c r="A17" s="298" t="s">
        <v>34</v>
      </c>
      <c r="B17" s="11">
        <v>3250</v>
      </c>
      <c r="C17" s="11" t="s">
        <v>48</v>
      </c>
      <c r="D17" s="8" t="s">
        <v>49</v>
      </c>
      <c r="E17" s="13">
        <v>42751</v>
      </c>
      <c r="F17" s="13">
        <v>42764</v>
      </c>
      <c r="G17" s="52">
        <v>7465</v>
      </c>
      <c r="H17" s="35" t="s">
        <v>35</v>
      </c>
      <c r="I17" s="35" t="s">
        <v>40</v>
      </c>
      <c r="J17" s="35" t="s">
        <v>26</v>
      </c>
      <c r="K17" s="6">
        <v>42751</v>
      </c>
      <c r="L17" s="6">
        <v>42916</v>
      </c>
    </row>
    <row r="18" spans="1:12" ht="45">
      <c r="A18" s="299"/>
      <c r="B18" s="11">
        <v>3250</v>
      </c>
      <c r="C18" s="11" t="s">
        <v>48</v>
      </c>
      <c r="D18" s="8" t="s">
        <v>49</v>
      </c>
      <c r="E18" s="13">
        <v>42751</v>
      </c>
      <c r="F18" s="13">
        <v>42764</v>
      </c>
      <c r="G18" s="53">
        <v>7466</v>
      </c>
      <c r="H18" s="35" t="s">
        <v>36</v>
      </c>
      <c r="I18" s="35" t="s">
        <v>39</v>
      </c>
      <c r="J18" s="35" t="s">
        <v>26</v>
      </c>
      <c r="K18" s="6">
        <v>42887</v>
      </c>
      <c r="L18" s="6">
        <v>43039</v>
      </c>
    </row>
    <row r="19" spans="1:12" ht="45" customHeight="1">
      <c r="A19" s="299"/>
      <c r="B19" s="11"/>
      <c r="C19" s="11"/>
      <c r="D19" s="8"/>
      <c r="E19" s="13"/>
      <c r="F19" s="13"/>
      <c r="G19" s="36">
        <v>7533</v>
      </c>
      <c r="H19" s="35" t="s">
        <v>123</v>
      </c>
      <c r="I19" s="35" t="s">
        <v>124</v>
      </c>
      <c r="J19" s="35" t="s">
        <v>121</v>
      </c>
      <c r="K19" s="6">
        <v>42979</v>
      </c>
      <c r="L19" s="6">
        <v>43099</v>
      </c>
    </row>
    <row r="20" spans="1:12" ht="45">
      <c r="A20" s="300"/>
      <c r="B20" s="11">
        <v>3250</v>
      </c>
      <c r="C20" s="11" t="s">
        <v>48</v>
      </c>
      <c r="D20" s="8" t="s">
        <v>49</v>
      </c>
      <c r="E20" s="13">
        <v>42751</v>
      </c>
      <c r="F20" s="13">
        <v>42764</v>
      </c>
      <c r="G20" s="54">
        <v>7467</v>
      </c>
      <c r="H20" s="35" t="s">
        <v>37</v>
      </c>
      <c r="I20" s="35" t="s">
        <v>38</v>
      </c>
      <c r="J20" s="35" t="s">
        <v>26</v>
      </c>
      <c r="K20" s="6">
        <v>43040</v>
      </c>
      <c r="L20" s="6">
        <v>43098</v>
      </c>
    </row>
    <row r="21" spans="1:12">
      <c r="K21" s="301" t="s">
        <v>125</v>
      </c>
      <c r="L21" s="302"/>
    </row>
  </sheetData>
  <autoFilter ref="A5:L21" xr:uid="{00000000-0009-0000-0000-000006000000}"/>
  <mergeCells count="5">
    <mergeCell ref="A2:L2"/>
    <mergeCell ref="A3:L3"/>
    <mergeCell ref="A17:A20"/>
    <mergeCell ref="K21:L21"/>
    <mergeCell ref="A8:A9"/>
  </mergeCells>
  <pageMargins left="0.70866141732283472" right="0.70866141732283472" top="0.74803149606299213" bottom="0.74803149606299213" header="0.31496062992125984" footer="0.31496062992125984"/>
  <pageSetup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9"/>
  <sheetViews>
    <sheetView topLeftCell="C1" workbookViewId="0">
      <selection activeCell="I13" sqref="I13"/>
    </sheetView>
  </sheetViews>
  <sheetFormatPr baseColWidth="10" defaultRowHeight="15"/>
  <cols>
    <col min="1" max="1" width="23.7109375" customWidth="1"/>
    <col min="2" max="2" width="33.28515625" hidden="1" customWidth="1"/>
    <col min="3" max="3" width="23" customWidth="1"/>
    <col min="4" max="4" width="5.7109375" bestFit="1" customWidth="1"/>
    <col min="5" max="5" width="14.5703125" bestFit="1" customWidth="1"/>
    <col min="6" max="6" width="20.28515625" bestFit="1" customWidth="1"/>
    <col min="7" max="7" width="33.28515625" hidden="1" customWidth="1"/>
    <col min="8" max="8" width="25.140625" customWidth="1"/>
    <col min="9" max="9" width="23.7109375" customWidth="1"/>
    <col min="10" max="10" width="20.5703125" hidden="1" customWidth="1"/>
    <col min="11" max="11" width="18.85546875" customWidth="1"/>
    <col min="12" max="12" width="20" customWidth="1"/>
    <col min="13" max="13" width="13" customWidth="1"/>
  </cols>
  <sheetData>
    <row r="1" spans="1:14" ht="15" customHeight="1">
      <c r="A1" s="305" t="s">
        <v>92</v>
      </c>
      <c r="B1" s="306"/>
      <c r="C1" s="306"/>
      <c r="D1" s="306"/>
      <c r="E1" s="306"/>
      <c r="F1" s="306"/>
      <c r="G1" s="306"/>
      <c r="H1" s="306"/>
      <c r="I1" s="306"/>
      <c r="J1" s="306"/>
      <c r="K1" s="306"/>
      <c r="L1" s="306"/>
      <c r="M1" s="22"/>
    </row>
    <row r="2" spans="1:14" ht="15" customHeight="1">
      <c r="A2" s="296" t="s">
        <v>117</v>
      </c>
      <c r="B2" s="297"/>
      <c r="C2" s="297"/>
      <c r="D2" s="297"/>
      <c r="E2" s="297"/>
      <c r="F2" s="297"/>
      <c r="G2" s="297"/>
      <c r="H2" s="297"/>
      <c r="I2" s="297"/>
      <c r="J2" s="297"/>
      <c r="K2" s="297"/>
      <c r="L2" s="297"/>
      <c r="M2" s="297"/>
    </row>
    <row r="3" spans="1:14" ht="15" customHeight="1" thickBot="1">
      <c r="A3" s="1"/>
      <c r="J3" s="16"/>
    </row>
    <row r="4" spans="1:14" ht="15" customHeight="1">
      <c r="A4" s="26" t="s">
        <v>1</v>
      </c>
      <c r="B4" s="27" t="s">
        <v>116</v>
      </c>
      <c r="C4" s="27" t="s">
        <v>115</v>
      </c>
      <c r="D4" s="27" t="s">
        <v>78</v>
      </c>
      <c r="E4" s="27" t="s">
        <v>46</v>
      </c>
      <c r="F4" s="27" t="s">
        <v>77</v>
      </c>
      <c r="G4" s="27" t="s">
        <v>114</v>
      </c>
      <c r="H4" s="27" t="s">
        <v>2</v>
      </c>
      <c r="I4" s="27" t="s">
        <v>3</v>
      </c>
      <c r="J4" s="28" t="s">
        <v>113</v>
      </c>
      <c r="K4" s="27" t="s">
        <v>4</v>
      </c>
      <c r="L4" s="27" t="s">
        <v>112</v>
      </c>
      <c r="M4" s="29" t="s">
        <v>111</v>
      </c>
    </row>
    <row r="5" spans="1:14" ht="134.25" customHeight="1">
      <c r="A5" s="30" t="s">
        <v>106</v>
      </c>
      <c r="B5" s="19">
        <v>3249</v>
      </c>
      <c r="C5" s="19" t="s">
        <v>105</v>
      </c>
      <c r="D5" s="21">
        <v>1</v>
      </c>
      <c r="E5" s="20">
        <v>42751</v>
      </c>
      <c r="F5" s="20">
        <v>43098</v>
      </c>
      <c r="G5" s="38">
        <v>7506</v>
      </c>
      <c r="H5" s="39" t="s">
        <v>110</v>
      </c>
      <c r="I5" s="39" t="s">
        <v>109</v>
      </c>
      <c r="J5" s="39" t="s">
        <v>108</v>
      </c>
      <c r="K5" s="40" t="s">
        <v>107</v>
      </c>
      <c r="L5" s="41">
        <v>42788</v>
      </c>
      <c r="M5" s="42">
        <v>43098</v>
      </c>
    </row>
    <row r="6" spans="1:14" ht="134.25" customHeight="1" thickBot="1">
      <c r="A6" s="31" t="s">
        <v>106</v>
      </c>
      <c r="B6" s="32">
        <v>3249</v>
      </c>
      <c r="C6" s="32" t="s">
        <v>105</v>
      </c>
      <c r="D6" s="33">
        <v>1</v>
      </c>
      <c r="E6" s="34">
        <v>42751</v>
      </c>
      <c r="F6" s="34">
        <v>43098</v>
      </c>
      <c r="G6" s="43">
        <v>7463</v>
      </c>
      <c r="H6" s="44" t="s">
        <v>104</v>
      </c>
      <c r="I6" s="44" t="s">
        <v>103</v>
      </c>
      <c r="J6" s="44" t="s">
        <v>102</v>
      </c>
      <c r="K6" s="45" t="s">
        <v>101</v>
      </c>
      <c r="L6" s="46">
        <v>42751</v>
      </c>
      <c r="M6" s="47">
        <v>43098</v>
      </c>
    </row>
    <row r="7" spans="1:14" ht="116.25" hidden="1" customHeight="1">
      <c r="A7" s="24" t="s">
        <v>100</v>
      </c>
      <c r="B7" s="24" t="s">
        <v>99</v>
      </c>
      <c r="C7" s="24"/>
      <c r="D7" s="24"/>
      <c r="E7" s="24"/>
      <c r="F7" s="24"/>
      <c r="G7" s="24"/>
      <c r="H7" s="23" t="s">
        <v>98</v>
      </c>
      <c r="I7" s="23" t="s">
        <v>97</v>
      </c>
      <c r="J7" s="23" t="s">
        <v>96</v>
      </c>
      <c r="K7" s="23" t="s">
        <v>95</v>
      </c>
      <c r="L7" s="25">
        <v>42767</v>
      </c>
      <c r="M7" s="25">
        <v>42916</v>
      </c>
      <c r="N7" s="18" t="s">
        <v>94</v>
      </c>
    </row>
    <row r="8" spans="1:14">
      <c r="L8" s="307" t="s">
        <v>126</v>
      </c>
      <c r="M8" s="307"/>
    </row>
    <row r="9" spans="1:14" ht="45">
      <c r="B9" s="17" t="s">
        <v>93</v>
      </c>
    </row>
  </sheetData>
  <mergeCells count="3">
    <mergeCell ref="A1:L1"/>
    <mergeCell ref="A2:M2"/>
    <mergeCell ref="L8:M8"/>
  </mergeCells>
  <pageMargins left="0.70866141732283472" right="0.70866141732283472" top="0.74803149606299213" bottom="0.74803149606299213" header="0.31496062992125984" footer="0.31496062992125984"/>
  <pageSetup scale="5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af7f7f6b-44e7-444a-90a4-d02bbf46acb6">DNPOI-122-33</_dlc_DocId>
    <_dlc_DocIdUrl xmlns="af7f7f6b-44e7-444a-90a4-d02bbf46acb6">
      <Url>https://colaboracion.dnp.gov.co/CDT/_layouts/15/DocIdRedir.aspx?ID=DNPOI-122-33</Url>
      <Description>DNPOI-122-33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o" ma:contentTypeID="0x01010061D9981719A03F4D879830680E7CE6D1" ma:contentTypeVersion="0" ma:contentTypeDescription="Crear nuevo documento." ma:contentTypeScope="" ma:versionID="6ae11e56b92ab3f8e7ec9a95661d4ca4">
  <xsd:schema xmlns:xsd="http://www.w3.org/2001/XMLSchema" xmlns:xs="http://www.w3.org/2001/XMLSchema" xmlns:p="http://schemas.microsoft.com/office/2006/metadata/properties" xmlns:ns2="af7f7f6b-44e7-444a-90a4-d02bbf46acb6" targetNamespace="http://schemas.microsoft.com/office/2006/metadata/properties" ma:root="true" ma:fieldsID="22da86d825143a73a30775302da6a898" ns2:_="">
    <xsd:import namespace="af7f7f6b-44e7-444a-90a4-d02bbf46ac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7f7f6b-44e7-444a-90a4-d02bbf46acb6"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FC2840B-0F30-4C1A-9757-B85C14FAAA11}">
  <ds:schemaRefs>
    <ds:schemaRef ds:uri="http://schemas.microsoft.com/sharepoint/events"/>
  </ds:schemaRefs>
</ds:datastoreItem>
</file>

<file path=customXml/itemProps2.xml><?xml version="1.0" encoding="utf-8"?>
<ds:datastoreItem xmlns:ds="http://schemas.openxmlformats.org/officeDocument/2006/customXml" ds:itemID="{0517F4E9-17FE-4E3C-9E23-D0EA49CEEE22}">
  <ds:schemaRefs>
    <ds:schemaRef ds:uri="http://schemas.openxmlformats.org/package/2006/metadata/core-properties"/>
    <ds:schemaRef ds:uri="http://schemas.microsoft.com/office/2006/metadata/properties"/>
    <ds:schemaRef ds:uri="http://purl.org/dc/elements/1.1/"/>
    <ds:schemaRef ds:uri="http://purl.org/dc/dcmitype/"/>
    <ds:schemaRef ds:uri="http://schemas.microsoft.com/office/2006/documentManagement/types"/>
    <ds:schemaRef ds:uri="http://schemas.microsoft.com/office/infopath/2007/PartnerControls"/>
    <ds:schemaRef ds:uri="af7f7f6b-44e7-444a-90a4-d02bbf46acb6"/>
    <ds:schemaRef ds:uri="http://www.w3.org/XML/1998/namespace"/>
    <ds:schemaRef ds:uri="http://purl.org/dc/terms/"/>
  </ds:schemaRefs>
</ds:datastoreItem>
</file>

<file path=customXml/itemProps3.xml><?xml version="1.0" encoding="utf-8"?>
<ds:datastoreItem xmlns:ds="http://schemas.openxmlformats.org/officeDocument/2006/customXml" ds:itemID="{138B5F01-7C01-4A61-9506-7EF1B0842D0F}">
  <ds:schemaRefs>
    <ds:schemaRef ds:uri="http://schemas.microsoft.com/sharepoint/v3/contenttype/forms"/>
  </ds:schemaRefs>
</ds:datastoreItem>
</file>

<file path=customXml/itemProps4.xml><?xml version="1.0" encoding="utf-8"?>
<ds:datastoreItem xmlns:ds="http://schemas.openxmlformats.org/officeDocument/2006/customXml" ds:itemID="{AE72FACF-FA79-4151-9445-6E11D8B08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7f7f6b-44e7-444a-90a4-d02bbf46ac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INSTRUCCIONES</vt:lpstr>
      <vt:lpstr>PLAN ESTRATEGICO</vt:lpstr>
      <vt:lpstr>METODOLOGÍA</vt:lpstr>
      <vt:lpstr>E Rac Trámi</vt:lpstr>
      <vt:lpstr>ANALISIS DE PLANTA DE PER</vt:lpstr>
      <vt:lpstr>CARGOS Y PROVISIÓN  VACANTES</vt:lpstr>
      <vt:lpstr>Atencion al ciudadano</vt:lpstr>
      <vt:lpstr>Trans y Acceso Inf</vt:lpstr>
      <vt:lpstr>'ANALISIS DE PLANTA DE PER'!Área_de_impresión</vt:lpstr>
      <vt:lpstr>METODOLOGÍA!Área_de_impresión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Fernanda Poveda Avila</dc:creator>
  <cp:lastModifiedBy>ERIKA</cp:lastModifiedBy>
  <cp:lastPrinted>2019-12-19T16:22:26Z</cp:lastPrinted>
  <dcterms:created xsi:type="dcterms:W3CDTF">2016-03-03T17:05:24Z</dcterms:created>
  <dcterms:modified xsi:type="dcterms:W3CDTF">2025-01-30T23:06:10Z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0x01010061D9981719A03F4D879830680E7CE6D1</vt:lpwstr>
  </property>
  <property fmtid="{D5CDD505-2E9C-101B-9397-08002B2CF9AE}" pid="3" name="_dlc_DocIdItemGuid">
    <vt:lpwstr>449c0788-019a-4f36-95fb-662822084380</vt:lpwstr>
  </property>
</Properties>
</file>